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18E1DBC0-2156-4797-B314-D108D552C152}" xr6:coauthVersionLast="47" xr6:coauthVersionMax="47" xr10:uidLastSave="{00000000-0000-0000-0000-000000000000}"/>
  <bookViews>
    <workbookView xWindow="-110" yWindow="-110" windowWidth="19420" windowHeight="10300" firstSheet="1" activeTab="2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s" sheetId="44" r:id="rId5"/>
  </sheets>
  <definedNames>
    <definedName name="_xlnm._FilterDatabase" localSheetId="2" hidden="1">Teams!$B$1:$B$5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<sst xmlns="http://schemas.openxmlformats.org/spreadsheetml/2006/main" count="1646" uniqueCount="730">
  <si>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</si>
  <si>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</si>
  <si>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</si>
  <si>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</si>
  <si>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</si>
  <si>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</si>
  <si>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</si>
  <si>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</si>
  <si>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</si>
  <si>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</si>
  <si>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</si>
  <si>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</si>
  <si>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</si>
  <si>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</si>
  <si>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</si>
  <si>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</si>
  <si>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</si>
  <si>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</si>
  <si>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</si>
  <si>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</si>
  <si>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</si>
  <si>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</si>
  <si>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</si>
  <si>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</si>
  <si>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</si>
  <si>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</si>
  <si>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</si>
  <si>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</si>
  <si>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</si>
  <si>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</si>
  <si>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</si>
  <si>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</si>
  <si>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</si>
  <si>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</si>
  <si>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</si>
  <si>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</si>
  <si>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</si>
  <si>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</si>
  <si>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</si>
  <si>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</si>
  <si>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</si>
  <si>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</si>
  <si>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</si>
  <si>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</si>
  <si>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</si>
  <si>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</si>
  <si>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</si>
  <si>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</si>
  <si>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</si>
  <si>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</si>
  <si>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</si>
  <si>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</si>
  <si>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</si>
  <si>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</si>
  <si>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</si>
  <si>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</si>
  <si>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</si>
  <si>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</si>
  <si>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</si>
  <si>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</si>
  <si>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</si>
  <si>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</si>
  <si>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</si>
  <si>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</si>
  <si>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</si>
  <si>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</si>
  <si>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</si>
  <si>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</si>
  <si>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</si>
  <si>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</si>
  <si>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</si>
  <si>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</si>
  <si>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</si>
  <si>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</si>
  <si>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</si>
  <si>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</si>
  <si>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</si>
  <si>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</si>
  <si>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</si>
  <si>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</si>
  <si>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</si>
  <si>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</si>
  <si>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</si>
  <si>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</si>
  <si>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</si>
  <si>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</si>
  <si>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</si>
  <si>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</si>
  <si>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</si>
  <si>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</si>
  <si>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</si>
  <si>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</si>
  <si>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</si>
  <si>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</si>
  <si>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</si>
  <si>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</si>
  <si>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</si>
  <si>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</si>
  <si>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</si>
  <si>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</si>
  <si>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</si>
  <si>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</si>
  <si>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</si>
  <si>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</si>
  <si>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</si>
  <si>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</si>
  <si>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</si>
  <si>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</si>
  <si>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</si>
  <si>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</si>
  <si>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</si>
  <si>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</si>
  <si>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</si>
  <si>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</si>
  <si>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</si>
  <si>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</si>
  <si>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</si>
  <si>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</si>
  <si>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</si>
  <si>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</si>
  <si>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</si>
  <si>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</si>
  <si>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</si>
  <si>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</si>
  <si>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</si>
  <si>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</si>
  <si>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</si>
  <si>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</si>
  <si>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</si>
  <si>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</si>
  <si>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</si>
  <si>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</si>
  <si>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</si>
  <si>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</si>
  <si>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</si>
  <si>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</si>
  <si>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</si>
  <si>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</si>
  <si>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</si>
  <si>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</si>
  <si>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</si>
  <si>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</si>
  <si>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</si>
  <si>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</si>
  <si>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</si>
  <si>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</si>
  <si>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</si>
  <si>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</si>
  <si>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</si>
  <si>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</si>
  <si>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</si>
  <si>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</si>
  <si>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</si>
  <si>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</si>
  <si>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</si>
  <si>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</si>
  <si>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</si>
  <si>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</si>
  <si>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</si>
  <si>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</si>
  <si>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</si>
  <si>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</si>
  <si>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</si>
  <si>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</si>
  <si>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</si>
  <si>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</si>
  <si>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</si>
  <si>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</si>
  <si>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</si>
  <si>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</si>
  <si>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</si>
  <si>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</si>
  <si>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</si>
  <si>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</si>
  <si>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</si>
  <si>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</si>
  <si>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</si>
  <si>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</si>
  <si>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</si>
  <si>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</si>
  <si>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</si>
  <si>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</si>
  <si>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</si>
  <si>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</si>
  <si>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</si>
  <si>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</si>
  <si>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</si>
  <si>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</si>
  <si>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</si>
  <si>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</si>
  <si>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</si>
  <si>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</si>
  <si>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</si>
  <si>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</si>
  <si>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</si>
  <si>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</si>
  <si>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</si>
  <si>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</si>
  <si>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</si>
  <si>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</si>
  <si>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</si>
  <si>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</si>
  <si>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</si>
  <si>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</si>
  <si>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</si>
  <si>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</si>
  <si>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</si>
  <si>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</si>
  <si>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</si>
  <si>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</si>
  <si>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</si>
  <si>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</si>
  <si>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</si>
  <si>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</si>
  <si>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</si>
  <si>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</si>
  <si>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</si>
  <si>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</si>
  <si>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</si>
  <si>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</si>
  <si>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</si>
  <si>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</si>
  <si>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</si>
  <si>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</si>
  <si>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</si>
  <si>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</si>
  <si>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</si>
  <si>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</si>
  <si>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</si>
  <si>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</si>
  <si>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</si>
  <si>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</si>
  <si>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</si>
  <si>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</si>
  <si>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</si>
  <si>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</si>
  <si>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</si>
  <si>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</si>
  <si>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</si>
  <si>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</si>
  <si>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</si>
  <si>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</si>
  <si>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</si>
  <si>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</si>
  <si>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</si>
  <si>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</si>
  <si>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</si>
  <si>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</si>
  <si>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</si>
  <si>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</si>
  <si>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</si>
  <si>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</si>
  <si>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</si>
  <si>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</si>
  <si>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</si>
  <si>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</si>
  <si>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</si>
  <si>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</si>
  <si>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</si>
  <si>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</si>
  <si>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</si>
  <si>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</si>
  <si>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</si>
  <si>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</si>
  <si>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</si>
  <si>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</si>
  <si>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</si>
  <si>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</si>
  <si>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</si>
  <si>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</si>
  <si>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</si>
  <si>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</si>
  <si>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</si>
  <si>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</si>
  <si>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</si>
  <si>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</si>
  <si>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</si>
  <si>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</si>
  <si>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</si>
  <si>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</si>
  <si>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</si>
  <si>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</si>
  <si>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</si>
  <si>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</si>
  <si>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</si>
  <si>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</si>
  <si>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</si>
  <si>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</si>
  <si>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</si>
  <si>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</si>
  <si>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</si>
  <si>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</si>
  <si>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</si>
  <si>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</si>
  <si>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</si>
  <si>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</si>
  <si>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</si>
  <si>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</si>
  <si>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</si>
  <si>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</si>
  <si>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</si>
  <si>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</si>
  <si>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</si>
  <si>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</si>
  <si>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</si>
  <si>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</si>
  <si>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</si>
  <si>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</si>
  <si>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</si>
  <si>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</si>
  <si>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</si>
  <si>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</si>
  <si>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</si>
  <si>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</si>
  <si>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</si>
  <si>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</si>
  <si>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</si>
  <si>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</si>
  <si>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</si>
  <si>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</si>
  <si>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</si>
  <si>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</si>
  <si>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</si>
  <si>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</si>
  <si>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</si>
  <si>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</si>
  <si>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</si>
  <si>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</si>
  <si>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</si>
  <si>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</si>
  <si>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</si>
  <si>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</si>
  <si>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</si>
  <si>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</si>
  <si>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</si>
  <si>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</si>
  <si>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</si>
  <si>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</si>
  <si>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</si>
  <si>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</si>
  <si>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</si>
  <si>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</si>
  <si>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</si>
  <si>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</si>
  <si>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</si>
  <si>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</si>
  <si>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</si>
  <si>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</si>
  <si>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</si>
  <si>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</si>
  <si>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</si>
  <si>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</si>
  <si>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</si>
  <si>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</si>
  <si>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</si>
  <si>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</si>
  <si>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</si>
  <si>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</si>
  <si>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</si>
  <si>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</si>
  <si>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</si>
  <si>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</si>
  <si>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</si>
  <si>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</si>
  <si>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</si>
  <si>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</si>
  <si>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</si>
  <si>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</si>
  <si>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</si>
  <si>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</si>
  <si>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</si>
  <si>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</si>
  <si>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</si>
  <si>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</si>
  <si>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</si>
  <si>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</si>
  <si>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</si>
  <si>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</si>
  <si>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</si>
  <si>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</si>
  <si>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</si>
  <si>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</si>
  <si>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</si>
  <si>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</si>
  <si>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</si>
  <si>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</si>
  <si>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</si>
  <si>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</si>
  <si>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</si>
  <si>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</si>
  <si>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</si>
  <si>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</si>
  <si>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</si>
  <si>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</si>
  <si>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</si>
  <si>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</si>
  <si>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</si>
  <si>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</si>
  <si>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</si>
  <si>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</si>
  <si>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</si>
  <si>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</si>
  <si>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</si>
  <si>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</si>
  <si>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</si>
  <si>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</si>
  <si>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</si>
  <si>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</si>
  <si>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</si>
  <si>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</si>
  <si>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</si>
  <si>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</si>
  <si>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</si>
  <si>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</si>
  <si>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</si>
  <si>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</si>
  <si>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</si>
  <si>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</si>
  <si>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</si>
  <si>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</si>
  <si>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</si>
  <si>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</si>
  <si>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</si>
  <si>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</si>
  <si>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</si>
  <si>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</si>
  <si>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</si>
  <si>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</si>
  <si>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</si>
  <si>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</si>
  <si>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</si>
  <si>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</si>
  <si>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</si>
  <si>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</si>
  <si>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</si>
  <si>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</si>
  <si>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</si>
  <si>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</si>
  <si>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</si>
  <si>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</si>
  <si>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</si>
  <si>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</si>
  <si>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</si>
  <si>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</si>
  <si>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</si>
  <si>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</si>
  <si>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</si>
  <si>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</si>
  <si>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</si>
  <si>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</si>
  <si>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</si>
  <si>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</si>
  <si>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</si>
  <si>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</si>
  <si>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</si>
  <si>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</si>
  <si>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</si>
  <si>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</si>
  <si>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</si>
  <si>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</si>
  <si>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</si>
  <si>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</si>
  <si>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</si>
  <si>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</si>
  <si>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</si>
  <si>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</si>
  <si>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</si>
  <si>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</si>
  <si>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</si>
  <si>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</si>
  <si>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</si>
  <si>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</si>
  <si>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</si>
  <si>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</si>
  <si>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</si>
  <si>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</si>
  <si>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</si>
  <si>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</si>
  <si>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</si>
  <si>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</si>
  <si>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</si>
  <si>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</si>
  <si>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</si>
  <si>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</si>
  <si>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</si>
  <si>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</si>
  <si>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</si>
  <si>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</si>
  <si>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</si>
  <si>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</si>
  <si>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</si>
  <si>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</si>
  <si>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</si>
  <si>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</si>
  <si>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</si>
  <si>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</si>
  <si>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</si>
  <si>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</si>
  <si>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</si>
  <si>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</si>
  <si>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</si>
  <si>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</si>
  <si>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</si>
  <si>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</si>
  <si>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</si>
  <si>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</si>
  <si>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</si>
  <si>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</si>
  <si>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</si>
  <si>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</si>
  <si>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</si>
  <si>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</si>
  <si>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</si>
  <si>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</si>
  <si>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</si>
  <si>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</si>
  <si>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</si>
  <si>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</si>
  <si>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</si>
  <si>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</si>
  <si>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</si>
  <si>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</si>
  <si>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</si>
  <si>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</si>
  <si>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</si>
  <si>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</si>
  <si>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</si>
  <si>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</si>
  <si>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</si>
  <si>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</si>
  <si>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</si>
  <si>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</si>
  <si>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</si>
  <si>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</si>
  <si>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</si>
  <si>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</si>
  <si>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</si>
  <si>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</si>
  <si>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</si>
  <si>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</si>
  <si>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</si>
  <si>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</si>
  <si>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</si>
  <si>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</si>
  <si>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</si>
  <si>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</si>
  <si>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</si>
  <si>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</si>
  <si>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</si>
  <si>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</si>
  <si>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</si>
  <si>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</si>
  <si>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</si>
  <si>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</si>
  <si>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</si>
  <si>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</si>
  <si>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</si>
  <si>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</si>
  <si>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</si>
  <si>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</si>
  <si>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</si>
  <si>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</si>
  <si>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</si>
  <si>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</si>
  <si>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</si>
  <si>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</si>
  <si>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</si>
  <si>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</si>
  <si>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</si>
  <si>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</si>
  <si>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</si>
  <si>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</si>
  <si>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</si>
  <si>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</si>
  <si>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</si>
  <si>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</si>
  <si>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</si>
  <si>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</si>
  <si>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</si>
  <si>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</si>
  <si>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</si>
  <si>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</si>
  <si>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</si>
  <si>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</si>
  <si>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</si>
  <si>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</si>
  <si>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</si>
  <si>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</si>
  <si>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</si>
  <si>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</si>
  <si>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</si>
  <si>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</si>
  <si>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</si>
  <si>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</si>
  <si>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</si>
  <si>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</si>
  <si>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</si>
  <si>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</si>
  <si>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</si>
  <si>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</si>
  <si>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</si>
  <si>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</si>
  <si>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</si>
  <si>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</si>
  <si>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</si>
  <si>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</si>
  <si>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</si>
  <si>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</si>
  <si>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</si>
  <si>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</si>
  <si>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</si>
  <si>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</si>
  <si>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</si>
  <si>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</si>
  <si>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</si>
  <si>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</si>
  <si>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</si>
  <si>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</si>
  <si>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</si>
  <si>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</si>
  <si>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</si>
  <si>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</si>
  <si>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</si>
  <si>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</si>
  <si>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</si>
  <si>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</si>
  <si>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</si>
  <si>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</si>
  <si>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</si>
  <si>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</si>
  <si>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</si>
  <si>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</si>
  <si>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</si>
  <si>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</si>
  <si>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</si>
  <si>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</si>
  <si>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</si>
  <si>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</si>
  <si>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</si>
  <si>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</si>
  <si>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</si>
  <si>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</si>
  <si>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</si>
  <si>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</si>
  <si>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</si>
  <si>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</si>
  <si>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</si>
  <si>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</si>
  <si>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</si>
  <si>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</si>
  <si>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</si>
  <si>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</si>
  <si>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</si>
  <si>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</si>
  <si>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</si>
  <si>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</si>
  <si>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</si>
  <si>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</si>
  <si>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</si>
  <si>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</si>
  <si>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</si>
  <si>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</si>
  <si>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</si>
  <si>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</si>
  <si>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</si>
  <si>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</si>
  <si>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</si>
  <si>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</si>
  <si>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</si>
  <si>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</si>
  <si>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</si>
  <si>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</si>
  <si>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</si>
  <si>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</si>
  <si>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</si>
  <si>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</si>
  <si>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</si>
  <si>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</si>
  <si>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</si>
  <si>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</si>
  <si>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</si>
  <si>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</si>
  <si>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HUN</t>
  </si>
  <si>
    <t>ENG</t>
  </si>
  <si>
    <t>NED</t>
  </si>
  <si>
    <t>Europe Trophy women Region BDGH</t>
  </si>
  <si>
    <t>Salaspils GTK (LAT)</t>
  </si>
  <si>
    <t>KTTC AFP Antwerpen (BEL)</t>
  </si>
  <si>
    <t>Panathinaikos A.C. (GRE)</t>
  </si>
  <si>
    <t>Baiba BOGDANOVA</t>
  </si>
  <si>
    <t>Ilva BALTUTE</t>
  </si>
  <si>
    <t>Melanija BIRZNIECE</t>
  </si>
  <si>
    <t>Inta KUDA</t>
  </si>
  <si>
    <t>Lina MARTINKE</t>
  </si>
  <si>
    <t>Alina JAGNENKOVA</t>
  </si>
  <si>
    <t>LAT</t>
  </si>
  <si>
    <t>LTU</t>
  </si>
  <si>
    <t>EST</t>
  </si>
  <si>
    <t>Julie VAN HAUWAERT</t>
  </si>
  <si>
    <t>Sara DEVOS</t>
  </si>
  <si>
    <t>Angelique GERTENBACH</t>
  </si>
  <si>
    <t>Elena CHMIGUELSKAIA</t>
  </si>
  <si>
    <t>Mari BALDWIN</t>
  </si>
  <si>
    <t>Maria ARTSETOU</t>
  </si>
  <si>
    <t>Aikaterini TOLIOU</t>
  </si>
  <si>
    <t>Elisavet TERPOU</t>
  </si>
  <si>
    <t>Ana TOFANT</t>
  </si>
  <si>
    <t>Szandra PERGEL</t>
  </si>
  <si>
    <t>Victoria BAKALI</t>
  </si>
  <si>
    <t>GRE</t>
  </si>
  <si>
    <t>SLO</t>
  </si>
  <si>
    <t xml:space="preserve">WINNER </t>
  </si>
  <si>
    <t>V</t>
  </si>
  <si>
    <t>REGION BDGH</t>
  </si>
  <si>
    <t>Salaspils GTK (LAT) (host)</t>
  </si>
  <si>
    <t xml:space="preserve">Salaspils GTK (LAT) </t>
  </si>
  <si>
    <t>Sunday 29.5.2022 11:00</t>
  </si>
  <si>
    <t>R3</t>
  </si>
  <si>
    <t>R2</t>
  </si>
  <si>
    <t>R1</t>
  </si>
  <si>
    <t xml:space="preserve">Ranking </t>
  </si>
  <si>
    <t xml:space="preserve">Points </t>
  </si>
  <si>
    <t xml:space="preserve">Score </t>
  </si>
  <si>
    <t>MATCH (score)RESULT</t>
  </si>
  <si>
    <t>DATE AND LOCAL TIME</t>
  </si>
  <si>
    <t>TEAM</t>
  </si>
  <si>
    <t>ROUND</t>
  </si>
  <si>
    <t>REGION/GROUP</t>
  </si>
  <si>
    <t>Saturday 28.5.2022 12:00</t>
  </si>
  <si>
    <t>Saturday 28.5.2022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</si>
</sst>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7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 Normal"/>
    </font>
    <font>
      <b/>
      <sz val="12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0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13" fillId="0" borderId="0"/>
    <xf numFmtId="0" fontId="23" fillId="0" borderId="0"/>
  </cellStyleXfs>
  <cellXfs count="15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6" fillId="0" borderId="0" xfId="0" applyFont="1"/>
    <xf numFmtId="0" fontId="16" fillId="0" borderId="1" xfId="0" applyFont="1" applyBorder="1"/>
    <xf numFmtId="0" fontId="17" fillId="0" borderId="0" xfId="0" applyFont="1"/>
    <xf numFmtId="0" fontId="17" fillId="0" borderId="1" xfId="0" applyFont="1" applyBorder="1"/>
    <xf numFmtId="0" fontId="18" fillId="0" borderId="1" xfId="0" applyFont="1" applyBorder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0" fillId="0" borderId="44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2"/>
    <xf numFmtId="0" fontId="24" fillId="0" borderId="0" xfId="2" applyFont="1"/>
    <xf numFmtId="0" fontId="24" fillId="0" borderId="0" xfId="2" applyFont="1" applyAlignment="1">
      <alignment horizontal="center"/>
    </xf>
    <xf numFmtId="0" fontId="25" fillId="0" borderId="0" xfId="2" applyFont="1"/>
    <xf numFmtId="20" fontId="24" fillId="0" borderId="0" xfId="2" applyNumberFormat="1" applyFont="1"/>
    <xf numFmtId="0" fontId="24" fillId="0" borderId="45" xfId="2" applyFont="1" applyBorder="1"/>
    <xf numFmtId="0" fontId="23" fillId="0" borderId="45" xfId="2" applyBorder="1"/>
    <xf numFmtId="0" fontId="24" fillId="4" borderId="45" xfId="2" applyFont="1" applyFill="1" applyBorder="1"/>
    <xf numFmtId="20" fontId="24" fillId="0" borderId="45" xfId="2" applyNumberFormat="1" applyFont="1" applyBorder="1"/>
    <xf numFmtId="0" fontId="26" fillId="0" borderId="0" xfId="2" applyFont="1" applyAlignment="1">
      <alignment wrapText="1"/>
    </xf>
    <xf numFmtId="0" fontId="26" fillId="0" borderId="0" xfId="2" applyFo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4" fillId="0" borderId="0" xfId="2" applyFont="1" applyAlignment="1">
      <alignment horizontal="left"/>
    </xf>
    <xf numFmtId="0" fontId="23" fillId="0" borderId="0" xfId="2"/>
    <xf numFmtId="0" fontId="0" fillId="0" borderId="1" xfId="0" applyBorder="1"/>
    <xf numFmtId="0" fontId="24" fillId="0" borderId="46" xfId="2" applyFont="1" applyBorder="1"/>
    <xf numFmtId="0" fontId="24" fillId="0" borderId="0" xfId="2" applyFont="1" applyBorder="1"/>
    <xf numFmtId="0" fontId="24" fillId="0" borderId="1" xfId="2" applyFont="1" applyBorder="1"/>
    <xf numFmtId="0" fontId="24" fillId="4" borderId="46" xfId="2" applyFont="1" applyFill="1" applyBorder="1"/>
    <xf numFmtId="0" fontId="24" fillId="4" borderId="0" xfId="2" applyFont="1" applyFill="1" applyBorder="1"/>
    <xf numFmtId="0" fontId="24" fillId="4" borderId="1" xfId="2" applyFont="1" applyFill="1" applyBorder="1"/>
    <xf numFmtId="20" fontId="24" fillId="0" borderId="1" xfId="2" applyNumberFormat="1" applyFont="1" applyBorder="1"/>
  </cellXfs>
  <cellStyles count="3">
    <cellStyle name="Excel Built-in Normal" xfId="1" xr:uid="{00000000-0005-0000-0000-000000000000}"/>
    <cellStyle name="Standard" xfId="0" builtinId="0"/>
    <cellStyle name="Standard 2" xfId="2" xr:uid="{D11AC877-1730-4430-B44D-EDA8609E4A1F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53" totalsRowShown="0" headerRowDxfId="6" dataDxfId="5">
  <autoFilter ref="A1:E53" xr:uid="{00000000-0009-0000-0100-000001000000}"/>
  <sortState xmlns:xlrd2="http://schemas.microsoft.com/office/spreadsheetml/2017/richdata2" ref="A2:E55">
    <sortCondition ref="D1:D55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topLeftCell="A41" zoomScale="99" zoomScaleNormal="100" zoomScalePageLayoutView="99" workbookViewId="0">
      <selection activeCell="C5" sqref="C5:K5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685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76" t="s">
        <v>651</v>
      </c>
      <c r="D5" s="76"/>
      <c r="E5" s="76"/>
      <c r="F5" s="76"/>
      <c r="G5" s="76"/>
      <c r="H5" s="76"/>
      <c r="I5" s="76"/>
      <c r="J5" s="76"/>
      <c r="K5" s="76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77" t="s">
        <v>652</v>
      </c>
      <c r="B8" s="77"/>
      <c r="C8" s="15" t="s">
        <v>632</v>
      </c>
      <c r="D8" s="78" t="s">
        <v>678</v>
      </c>
      <c r="E8" s="79"/>
      <c r="F8" s="80"/>
      <c r="G8" s="78" t="s">
        <v>653</v>
      </c>
      <c r="H8" s="79"/>
      <c r="I8" s="79"/>
      <c r="J8" s="80"/>
      <c r="K8" s="77" t="s">
        <v>681</v>
      </c>
      <c r="L8" s="77"/>
      <c r="M8" s="77"/>
      <c r="N8" s="77"/>
      <c r="O8" s="77"/>
      <c r="P8" s="4"/>
      <c r="Q8" s="4"/>
      <c r="R8" s="4"/>
      <c r="S8" s="4"/>
      <c r="T8" s="4"/>
      <c r="U8" s="4"/>
    </row>
    <row r="9" spans="1:21" ht="18.5">
      <c r="A9" s="77"/>
      <c r="B9" s="77"/>
      <c r="C9" s="15"/>
      <c r="D9" s="78"/>
      <c r="E9" s="79"/>
      <c r="F9" s="80"/>
      <c r="G9" s="78"/>
      <c r="H9" s="79"/>
      <c r="I9" s="79"/>
      <c r="J9" s="80"/>
      <c r="K9" s="77"/>
      <c r="L9" s="77"/>
      <c r="M9" s="77"/>
      <c r="N9" s="77"/>
      <c r="O9" s="77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83" t="s">
        <v>654</v>
      </c>
      <c r="C11" s="84"/>
      <c r="D11" s="1"/>
      <c r="E11" s="83" t="s">
        <v>656</v>
      </c>
      <c r="F11" s="89"/>
      <c r="G11" s="89"/>
      <c r="H11" s="89"/>
      <c r="I11" s="89"/>
      <c r="J11" s="89"/>
      <c r="K11" s="89"/>
      <c r="L11" s="89"/>
      <c r="M11" s="89"/>
      <c r="N11" s="89"/>
      <c r="O11" s="84"/>
      <c r="P11" s="4"/>
      <c r="Q11" s="4"/>
      <c r="R11" s="4"/>
      <c r="S11" s="4"/>
      <c r="T11" s="4"/>
      <c r="U11" s="4"/>
    </row>
    <row r="12" spans="1:21" ht="19" thickBot="1">
      <c r="A12" s="36"/>
      <c r="B12" s="81" t="e">
        <f>VLOOKUP(A12,Teams!$A$2:$B$5,2,FALSE)</f>
        <v>#N/A</v>
      </c>
      <c r="C12" s="82"/>
      <c r="D12" s="1" t="s">
        <v>655</v>
      </c>
      <c r="E12" s="90" t="e">
        <f>VLOOKUP(P12,Teams!$A$2:$B$5,2,FALSE)</f>
        <v>#N/A</v>
      </c>
      <c r="F12" s="91"/>
      <c r="G12" s="91"/>
      <c r="H12" s="91"/>
      <c r="I12" s="92"/>
      <c r="J12" s="92"/>
      <c r="K12" s="92"/>
      <c r="L12" s="92"/>
      <c r="M12" s="92"/>
      <c r="N12" s="92"/>
      <c r="O12" s="82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93" t="s">
        <v>679</v>
      </c>
      <c r="F13" s="94"/>
      <c r="G13" s="94"/>
      <c r="H13" s="94"/>
      <c r="I13" s="95"/>
      <c r="J13" s="96"/>
      <c r="K13" s="96"/>
      <c r="L13" s="96"/>
      <c r="M13" s="96"/>
      <c r="N13" s="96"/>
      <c r="O13" s="97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98" t="s">
        <v>633</v>
      </c>
      <c r="F14" s="99"/>
      <c r="G14" s="100"/>
      <c r="H14" s="100"/>
      <c r="I14" s="100"/>
      <c r="J14" s="100"/>
      <c r="K14" s="100"/>
      <c r="L14" s="101"/>
      <c r="M14" s="102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e">
        <f>VLOOKUP(B15,Participants!$A$1:$E$53,3,FALSE)&amp;VLOOKUP(B15,Participants!$A$1:$E$53,2,FALSE)</f>
        <v>#N/A</v>
      </c>
      <c r="D15" s="12">
        <v>50</v>
      </c>
      <c r="E15" s="74" t="e">
        <f>VLOOKUP(D15,Participants!$A$1:$E$53,3,FALSE)&amp;VLOOKUP(D15,Participants!$A$1:$E$53,2,FALSE)</f>
        <v>#N/A</v>
      </c>
      <c r="F15" s="74"/>
      <c r="G15" s="74" t="e">
        <f>VLOOKUP(E15,Participants!$A$1:$E$53,3,FALSE)&amp;VLOOKUP(E15,Participants!$A$1:$E$53,2,FALSE)</f>
        <v>#N/A</v>
      </c>
      <c r="H15" s="74"/>
      <c r="I15" s="74" t="e">
        <f>VLOOKUP(G15,Participants!$A$1:$E$53,3,FALSE)&amp;VLOOKUP(G15,Participants!$A$1:$E$53,2,FALSE)</f>
        <v>#N/A</v>
      </c>
      <c r="J15" s="74"/>
      <c r="K15" s="74" t="e">
        <f>VLOOKUP(I15,Participants!$A$1:$E$53,3,FALSE)&amp;VLOOKUP(I15,Participants!$A$1:$E$53,2,FALSE)</f>
        <v>#N/A</v>
      </c>
      <c r="L15" s="74"/>
      <c r="M15" s="74" t="e">
        <f>VLOOKUP(K15,Participants!$A$1:$E$53,3,FALSE)&amp;VLOOKUP(K15,Participants!$A$1:$E$53,2,FALSE)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03"/>
      <c r="F16" s="103"/>
      <c r="G16" s="103"/>
      <c r="H16" s="103"/>
      <c r="I16" s="103"/>
      <c r="J16" s="103"/>
      <c r="K16" s="103"/>
      <c r="L16" s="103"/>
      <c r="M16" s="103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04" t="s">
        <v>634</v>
      </c>
      <c r="F17" s="105"/>
      <c r="G17" s="106"/>
      <c r="H17" s="106"/>
      <c r="I17" s="106"/>
      <c r="J17" s="106"/>
      <c r="K17" s="106"/>
      <c r="L17" s="107"/>
      <c r="M17" s="108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85"/>
      <c r="F18" s="86"/>
      <c r="G18" s="86"/>
      <c r="H18" s="87"/>
      <c r="I18" s="87"/>
      <c r="J18" s="87"/>
      <c r="K18" s="87"/>
      <c r="L18" s="87"/>
      <c r="M18" s="88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 t="s">
        <v>674</v>
      </c>
      <c r="C19" s="39" t="str">
        <f>VLOOKUP(B19,Participants!$A$1:$E$53,3,FALSE)&amp;VLOOKUP(B19,Participants!$A$1:$E$53,2,FALSE)</f>
        <v/>
      </c>
      <c r="D19" s="123" t="s">
        <v>669</v>
      </c>
      <c r="E19" s="124"/>
      <c r="F19" s="125"/>
      <c r="G19" s="11" t="s">
        <v>676</v>
      </c>
      <c r="H19" s="117" t="str">
        <f>VLOOKUP(G19,Participants!$A$1:$E$53,3,FALSE)&amp;VLOOKUP(G19,Participants!$A$1:$E$53,2,FALSE)</f>
        <v/>
      </c>
      <c r="I19" s="118"/>
      <c r="J19" s="118"/>
      <c r="K19" s="118"/>
      <c r="L19" s="118"/>
      <c r="M19" s="118"/>
      <c r="N19" s="118"/>
      <c r="O19" s="119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120" t="s">
        <v>658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2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/>
      <c r="C22" s="10" t="e">
        <f>VLOOKUP(B22,Participants!$A$1:$E$53,3,FALSE)&amp;VLOOKUP(B22,Participants!$A$1:$E$53,2,FALSE)</f>
        <v>#N/A</v>
      </c>
      <c r="D22" s="41"/>
      <c r="E22" s="74" t="e">
        <f>VLOOKUP(D22,Participants!$A$1:$E$53,3,FALSE)&amp;VLOOKUP(D22,Participants!$A$1:$E$53,2,FALSE)</f>
        <v>#N/A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/>
      <c r="C23" s="9" t="e">
        <f>VLOOKUP(B23,Participants!$A$1:$E$53,3,FALSE)&amp;VLOOKUP(B23,Participants!$A$1:$E$53,2,FALSE)</f>
        <v>#N/A</v>
      </c>
      <c r="D23" s="36"/>
      <c r="E23" s="71" t="e">
        <f>VLOOKUP(D23,Participants!$A$1:$E$53,3,FALSE)&amp;VLOOKUP(D23,Participants!$A$1:$E$53,2,FALSE)</f>
        <v>#N/A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VLOOKUP(B24,Participants!$A$1:$E$53,3,FALSE)&amp;VLOOKUP(B24,Participants!$A$1:$E$53,2,FALSE)</f>
        <v>#N/A</v>
      </c>
      <c r="D24" s="36"/>
      <c r="E24" s="71" t="e">
        <f>VLOOKUP(D24,Participants!$A$1:$E$53,3,FALSE)&amp;VLOOKUP(D24,Participants!$A$1:$E$53,2,FALSE)</f>
        <v>#N/A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VLOOKUP(B25,Participants!$A$1:$E$53,3,FALSE)&amp;VLOOKUP(B25,Participants!$A$1:$E$53,2,FALSE)</f>
        <v>#N/A</v>
      </c>
      <c r="D25" s="36"/>
      <c r="E25" s="71" t="e">
        <f>VLOOKUP(D25,Participants!$A$1:$E$53,3,FALSE)&amp;VLOOKUP(D25,Participants!$A$1:$E$53,2,FALSE)</f>
        <v>#N/A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83" t="s">
        <v>646</v>
      </c>
      <c r="C27" s="89"/>
      <c r="D27" s="89"/>
      <c r="E27" s="112" t="s">
        <v>660</v>
      </c>
      <c r="F27" s="114"/>
      <c r="G27" s="114"/>
      <c r="H27" s="114"/>
      <c r="I27" s="114"/>
      <c r="J27" s="114"/>
      <c r="K27" s="114"/>
      <c r="L27" s="114"/>
      <c r="M27" s="114"/>
      <c r="N27" s="113"/>
      <c r="O27" s="112" t="s">
        <v>650</v>
      </c>
      <c r="P27" s="113"/>
      <c r="Q27" s="4"/>
      <c r="R27" s="4"/>
      <c r="S27" s="4"/>
      <c r="T27" s="4"/>
      <c r="U27" s="4"/>
    </row>
    <row r="28" spans="1:21" ht="14" customHeight="1" thickBot="1">
      <c r="A28" s="21"/>
      <c r="B28" s="83"/>
      <c r="C28" s="89"/>
      <c r="D28" s="84"/>
      <c r="E28" s="112">
        <v>1</v>
      </c>
      <c r="F28" s="113"/>
      <c r="G28" s="112">
        <v>2</v>
      </c>
      <c r="H28" s="113"/>
      <c r="I28" s="112">
        <v>3</v>
      </c>
      <c r="J28" s="113"/>
      <c r="K28" s="112">
        <v>4</v>
      </c>
      <c r="L28" s="113"/>
      <c r="M28" s="112">
        <v>5</v>
      </c>
      <c r="N28" s="113"/>
      <c r="O28" s="112"/>
      <c r="P28" s="113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15" t="e">
        <f>VLOOKUP(B22,Participants!$A$1:$E$53,2,FALSE)&amp;" vs. "&amp;VLOOKUP(D23,Participants!$A$1:$E$53,2,FALSE)</f>
        <v>#N/A</v>
      </c>
      <c r="C29" s="116"/>
      <c r="D29" s="116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09" t="e">
        <f>VLOOKUP(B23,Participants!$A$1:$E$53,2,FALSE)&amp;" vs. "&amp;VLOOKUP(D22,Participants!$A$1:$E$53,2,FALSE)</f>
        <v>#N/A</v>
      </c>
      <c r="C30" s="110"/>
      <c r="D30" s="111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78" t="e">
        <f>VLOOKUP(B24,Participants!$A$1:$E$53,2,FALSE)&amp;" vs. "&amp;VLOOKUP(D24,Participants!$A$1:$E$53,2,FALSE)</f>
        <v>#N/A</v>
      </c>
      <c r="C31" s="79"/>
      <c r="D31" s="80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09" t="e">
        <f>VLOOKUP(B22,Participants!$A$1:$E$53,2,FALSE)&amp;" vs. "&amp;VLOOKUP(D22,Participants!$A$1:$E$53,2,FALSE)</f>
        <v>#N/A</v>
      </c>
      <c r="C32" s="110"/>
      <c r="D32" s="111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09" t="e">
        <f>VLOOKUP(B23,Participants!$A$1:$E$53,2,FALSE)&amp;" vs. "&amp;VLOOKUP(D23,Participants!$A$1:$E$53,2,FALSE)</f>
        <v>#N/A</v>
      </c>
      <c r="C33" s="110"/>
      <c r="D33" s="111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83" t="s">
        <v>644</v>
      </c>
      <c r="B35" s="84"/>
      <c r="C35" s="37">
        <f>Teams!B5</f>
        <v>0</v>
      </c>
      <c r="D35" s="83" t="s">
        <v>646</v>
      </c>
      <c r="E35" s="89"/>
      <c r="F35" s="84"/>
      <c r="G35" s="83" t="s">
        <v>650</v>
      </c>
      <c r="H35" s="89"/>
      <c r="I35" s="89"/>
      <c r="J35" s="84"/>
      <c r="K35" s="145" t="s">
        <v>645</v>
      </c>
      <c r="L35" s="146"/>
      <c r="M35" s="146"/>
      <c r="N35" s="146"/>
      <c r="O35" s="146"/>
      <c r="P35" s="147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85"/>
      <c r="F36" s="128"/>
      <c r="G36" s="85">
        <f>SUM(O29:O33)</f>
        <v>0</v>
      </c>
      <c r="H36" s="128"/>
      <c r="I36" s="85">
        <f>SUM(P29:P33)</f>
        <v>0</v>
      </c>
      <c r="J36" s="128"/>
      <c r="K36" s="72">
        <f>SUM(E29:E33,G29:G33,I29:I33,K29:K33,M29:M33)</f>
        <v>0</v>
      </c>
      <c r="L36" s="73"/>
      <c r="M36" s="73"/>
      <c r="N36" s="73">
        <f>SUM(F29:F33,H29:H33,J29:J33,L29:L33,N29:N33)</f>
        <v>0</v>
      </c>
      <c r="O36" s="73"/>
      <c r="P36" s="75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74" t="s">
        <v>671</v>
      </c>
      <c r="F37" s="74"/>
      <c r="G37" s="74" t="s">
        <v>670</v>
      </c>
      <c r="H37" s="74"/>
      <c r="I37" s="74" t="s">
        <v>671</v>
      </c>
      <c r="J37" s="74"/>
      <c r="K37" s="74" t="s">
        <v>670</v>
      </c>
      <c r="L37" s="74"/>
      <c r="M37" s="74"/>
      <c r="N37" s="74" t="s">
        <v>671</v>
      </c>
      <c r="O37" s="74"/>
      <c r="P37" s="74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71" t="s">
        <v>664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4"/>
      <c r="R43" s="4"/>
      <c r="S43" s="4"/>
      <c r="T43" s="4"/>
      <c r="U43" s="4"/>
    </row>
    <row r="44" spans="1:21" ht="19" thickBot="1">
      <c r="A44" s="83" t="s">
        <v>665</v>
      </c>
      <c r="B44" s="84"/>
      <c r="C44" s="22" t="s">
        <v>649</v>
      </c>
      <c r="D44" s="130" t="s">
        <v>647</v>
      </c>
      <c r="E44" s="131"/>
      <c r="F44" s="131"/>
      <c r="G44" s="131"/>
      <c r="H44" s="132"/>
      <c r="I44" s="130" t="s">
        <v>648</v>
      </c>
      <c r="J44" s="131"/>
      <c r="K44" s="131"/>
      <c r="L44" s="131"/>
      <c r="M44" s="131"/>
      <c r="N44" s="131"/>
      <c r="O44" s="131"/>
      <c r="P44" s="132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126"/>
      <c r="D45" s="133"/>
      <c r="E45" s="134"/>
      <c r="F45" s="134"/>
      <c r="G45" s="134"/>
      <c r="H45" s="135"/>
      <c r="I45" s="139"/>
      <c r="J45" s="140"/>
      <c r="K45" s="140"/>
      <c r="L45" s="140"/>
      <c r="M45" s="140"/>
      <c r="N45" s="140"/>
      <c r="O45" s="140"/>
      <c r="P45" s="141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127"/>
      <c r="D46" s="136"/>
      <c r="E46" s="137"/>
      <c r="F46" s="137"/>
      <c r="G46" s="137"/>
      <c r="H46" s="138"/>
      <c r="I46" s="142"/>
      <c r="J46" s="143"/>
      <c r="K46" s="143"/>
      <c r="L46" s="143"/>
      <c r="M46" s="143"/>
      <c r="N46" s="143"/>
      <c r="O46" s="143"/>
      <c r="P46" s="144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tabSelected="1" workbookViewId="0">
      <selection activeCell="A5" sqref="A5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2" ht="14.5">
      <c r="A1" s="6" t="s">
        <v>637</v>
      </c>
      <c r="B1" s="6" t="s">
        <v>638</v>
      </c>
    </row>
    <row r="2" spans="1:2" ht="15.5">
      <c r="A2" s="7">
        <v>1</v>
      </c>
      <c r="B2" s="58" t="s">
        <v>686</v>
      </c>
    </row>
    <row r="3" spans="1:2" ht="15.5">
      <c r="A3" s="7">
        <v>2</v>
      </c>
      <c r="B3" s="59" t="s">
        <v>687</v>
      </c>
    </row>
    <row r="4" spans="1:2" ht="15.5">
      <c r="A4" s="7">
        <v>3</v>
      </c>
      <c r="B4" s="53" t="s">
        <v>688</v>
      </c>
    </row>
    <row r="5" spans="1:2" ht="15.5">
      <c r="A5" s="7"/>
      <c r="B5" s="54"/>
    </row>
    <row r="6" spans="1:2" ht="15.5">
      <c r="A6" s="55"/>
      <c r="B6" s="54"/>
    </row>
  </sheetData>
  <autoFilter ref="B1:B5" xr:uid="{00000000-0009-0000-0000-000002000000}">
    <sortState xmlns:xlrd2="http://schemas.microsoft.com/office/spreadsheetml/2017/richdata2" ref="B2:B5">
      <sortCondition ref="B1:B5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9"/>
  <sheetViews>
    <sheetView topLeftCell="A3" workbookViewId="0">
      <selection activeCell="A19" sqref="A19"/>
    </sheetView>
  </sheetViews>
  <sheetFormatPr baseColWidth="10" defaultColWidth="10.90625" defaultRowHeight="16"/>
  <cols>
    <col min="1" max="1" width="11.453125" style="5" customWidth="1"/>
    <col min="2" max="2" width="24.36328125" style="5" customWidth="1"/>
    <col min="3" max="3" width="15.90625" style="5" customWidth="1"/>
    <col min="4" max="4" width="41.5429687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50">
        <v>1</v>
      </c>
      <c r="B2" s="56" t="s">
        <v>689</v>
      </c>
      <c r="C2" s="48"/>
      <c r="D2" s="58" t="s">
        <v>686</v>
      </c>
      <c r="E2" s="56" t="s">
        <v>695</v>
      </c>
    </row>
    <row r="3" spans="1:5" ht="15.5">
      <c r="A3" s="50">
        <v>2</v>
      </c>
      <c r="B3" s="56" t="s">
        <v>690</v>
      </c>
      <c r="C3" s="48"/>
      <c r="D3" s="58" t="s">
        <v>686</v>
      </c>
      <c r="E3" s="56" t="s">
        <v>695</v>
      </c>
    </row>
    <row r="4" spans="1:5" ht="15.5">
      <c r="A4" s="50">
        <v>3</v>
      </c>
      <c r="B4" s="56" t="s">
        <v>691</v>
      </c>
      <c r="C4" s="48"/>
      <c r="D4" s="58" t="s">
        <v>686</v>
      </c>
      <c r="E4" s="56" t="s">
        <v>695</v>
      </c>
    </row>
    <row r="5" spans="1:5" ht="15.5">
      <c r="A5" s="50">
        <v>4</v>
      </c>
      <c r="B5" s="56" t="s">
        <v>692</v>
      </c>
      <c r="C5" s="48"/>
      <c r="D5" s="58" t="s">
        <v>686</v>
      </c>
      <c r="E5" s="56" t="s">
        <v>695</v>
      </c>
    </row>
    <row r="6" spans="1:5" ht="15.5">
      <c r="A6" s="48">
        <v>5</v>
      </c>
      <c r="B6" s="56" t="s">
        <v>693</v>
      </c>
      <c r="C6" s="48"/>
      <c r="D6" s="58" t="s">
        <v>686</v>
      </c>
      <c r="E6" s="56" t="s">
        <v>696</v>
      </c>
    </row>
    <row r="7" spans="1:5" ht="15.5">
      <c r="A7" s="48">
        <v>6</v>
      </c>
      <c r="B7" s="56" t="s">
        <v>694</v>
      </c>
      <c r="C7" s="48"/>
      <c r="D7" s="58" t="s">
        <v>686</v>
      </c>
      <c r="E7" s="56" t="s">
        <v>697</v>
      </c>
    </row>
    <row r="8" spans="1:5" ht="15.5">
      <c r="A8" s="48">
        <v>7</v>
      </c>
      <c r="B8" s="56" t="s">
        <v>698</v>
      </c>
      <c r="C8" s="48"/>
      <c r="D8" s="59" t="s">
        <v>687</v>
      </c>
      <c r="E8" s="56" t="s">
        <v>459</v>
      </c>
    </row>
    <row r="9" spans="1:5" ht="15.5">
      <c r="A9" s="48">
        <v>8</v>
      </c>
      <c r="B9" s="56" t="s">
        <v>699</v>
      </c>
      <c r="C9" s="48"/>
      <c r="D9" s="59" t="s">
        <v>687</v>
      </c>
      <c r="E9" s="56" t="s">
        <v>459</v>
      </c>
    </row>
    <row r="10" spans="1:5" ht="15.5">
      <c r="A10" s="48">
        <v>9</v>
      </c>
      <c r="B10" s="56" t="s">
        <v>700</v>
      </c>
      <c r="C10" s="48"/>
      <c r="D10" s="59" t="s">
        <v>687</v>
      </c>
      <c r="E10" s="56" t="s">
        <v>684</v>
      </c>
    </row>
    <row r="11" spans="1:5" ht="15.5">
      <c r="A11" s="48">
        <v>10</v>
      </c>
      <c r="B11" s="56" t="s">
        <v>701</v>
      </c>
      <c r="C11" s="48"/>
      <c r="D11" s="59" t="s">
        <v>687</v>
      </c>
      <c r="E11" s="56" t="s">
        <v>459</v>
      </c>
    </row>
    <row r="12" spans="1:5" ht="15.5">
      <c r="A12" s="48">
        <v>11</v>
      </c>
      <c r="B12" s="56" t="s">
        <v>702</v>
      </c>
      <c r="C12" s="48"/>
      <c r="D12" s="59" t="s">
        <v>687</v>
      </c>
      <c r="E12" s="56" t="s">
        <v>683</v>
      </c>
    </row>
    <row r="13" spans="1:5" ht="15.5">
      <c r="A13" s="48">
        <v>12</v>
      </c>
      <c r="B13" s="56" t="s">
        <v>703</v>
      </c>
      <c r="C13" s="48"/>
      <c r="D13" s="53" t="s">
        <v>688</v>
      </c>
      <c r="E13" s="56" t="s">
        <v>709</v>
      </c>
    </row>
    <row r="14" spans="1:5" ht="15.5">
      <c r="A14" s="48">
        <v>13</v>
      </c>
      <c r="B14" s="56" t="s">
        <v>704</v>
      </c>
      <c r="C14" s="48"/>
      <c r="D14" s="53" t="s">
        <v>688</v>
      </c>
      <c r="E14" s="56" t="s">
        <v>709</v>
      </c>
    </row>
    <row r="15" spans="1:5" ht="15.5">
      <c r="A15" s="48">
        <v>14</v>
      </c>
      <c r="B15" s="56" t="s">
        <v>705</v>
      </c>
      <c r="C15" s="48"/>
      <c r="D15" s="53" t="s">
        <v>688</v>
      </c>
      <c r="E15" s="56" t="s">
        <v>709</v>
      </c>
    </row>
    <row r="16" spans="1:5" ht="15.5">
      <c r="A16" s="48">
        <v>15</v>
      </c>
      <c r="B16" s="56" t="s">
        <v>706</v>
      </c>
      <c r="C16" s="48"/>
      <c r="D16" s="53" t="s">
        <v>688</v>
      </c>
      <c r="E16" s="56" t="s">
        <v>710</v>
      </c>
    </row>
    <row r="17" spans="1:5" ht="15.5">
      <c r="A17" s="48">
        <v>16</v>
      </c>
      <c r="B17" s="56" t="s">
        <v>707</v>
      </c>
      <c r="C17" s="48"/>
      <c r="D17" s="53" t="s">
        <v>688</v>
      </c>
      <c r="E17" s="56" t="s">
        <v>682</v>
      </c>
    </row>
    <row r="18" spans="1:5" ht="15.5">
      <c r="A18" s="48">
        <v>17</v>
      </c>
      <c r="B18" s="56" t="s">
        <v>708</v>
      </c>
      <c r="C18" s="48"/>
      <c r="D18" s="53" t="s">
        <v>688</v>
      </c>
      <c r="E18" s="56" t="s">
        <v>709</v>
      </c>
    </row>
    <row r="19" spans="1:5" ht="15.5">
      <c r="A19" s="48"/>
      <c r="B19" s="48"/>
      <c r="C19" s="48"/>
      <c r="D19" s="57"/>
      <c r="E19" s="48"/>
    </row>
    <row r="20" spans="1:5" ht="14">
      <c r="A20" s="34"/>
      <c r="B20" s="33"/>
      <c r="C20" s="34"/>
      <c r="D20" s="52"/>
      <c r="E20" s="33"/>
    </row>
    <row r="21" spans="1:5" ht="14">
      <c r="A21" s="34"/>
      <c r="B21" s="33"/>
      <c r="C21" s="34"/>
      <c r="D21" s="52"/>
      <c r="E21" s="33"/>
    </row>
    <row r="22" spans="1:5" ht="15.5">
      <c r="A22" s="51"/>
      <c r="B22" s="33"/>
      <c r="C22" s="49"/>
      <c r="D22" s="52"/>
      <c r="E22" s="33"/>
    </row>
    <row r="23" spans="1:5" ht="15.5">
      <c r="A23" s="51"/>
      <c r="B23" s="33"/>
      <c r="C23" s="49"/>
      <c r="D23" s="52"/>
      <c r="E23" s="33"/>
    </row>
    <row r="24" spans="1:5">
      <c r="A24" s="5" t="s">
        <v>672</v>
      </c>
      <c r="B24" s="33"/>
    </row>
    <row r="25" spans="1:5">
      <c r="A25" s="5" t="s">
        <v>673</v>
      </c>
      <c r="B25" s="33"/>
    </row>
    <row r="26" spans="1:5">
      <c r="A26" s="5" t="s">
        <v>674</v>
      </c>
      <c r="B26" s="33"/>
    </row>
    <row r="27" spans="1:5">
      <c r="A27" s="5" t="s">
        <v>675</v>
      </c>
      <c r="B27" s="33"/>
    </row>
    <row r="28" spans="1:5">
      <c r="A28" s="5" t="s">
        <v>676</v>
      </c>
      <c r="B28" s="33"/>
    </row>
    <row r="29" spans="1:5">
      <c r="A29" s="5" t="s">
        <v>677</v>
      </c>
      <c r="B29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1540A-BF3E-45A3-8F94-6BA0F98EDDBC}">
  <dimension ref="A1:Q1000"/>
  <sheetViews>
    <sheetView topLeftCell="D1" workbookViewId="0">
      <selection activeCell="J15" sqref="J15"/>
    </sheetView>
  </sheetViews>
  <sheetFormatPr baseColWidth="10" defaultColWidth="14.453125" defaultRowHeight="15" customHeight="1"/>
  <cols>
    <col min="1" max="1" width="7.26953125" style="60" customWidth="1"/>
    <col min="2" max="2" width="25.453125" style="60" customWidth="1"/>
    <col min="3" max="3" width="40.26953125" style="60" customWidth="1"/>
    <col min="4" max="4" width="3.7265625" style="60" customWidth="1"/>
    <col min="5" max="5" width="36.08984375" style="60" customWidth="1"/>
    <col min="6" max="6" width="24" style="60" customWidth="1"/>
    <col min="7" max="7" width="7.453125" style="60" customWidth="1"/>
    <col min="8" max="8" width="8.7265625" style="60" customWidth="1"/>
    <col min="9" max="9" width="2" style="60" customWidth="1"/>
    <col min="10" max="10" width="29.54296875" style="60" customWidth="1"/>
    <col min="11" max="14" width="3.7265625" style="60" customWidth="1"/>
    <col min="15" max="26" width="8.7265625" style="60" customWidth="1"/>
    <col min="27" max="16384" width="14.453125" style="60"/>
  </cols>
  <sheetData>
    <row r="1" spans="1:17" ht="14.25" customHeight="1"/>
    <row r="2" spans="1:17" ht="14.25" customHeight="1"/>
    <row r="3" spans="1:17" ht="14.25" customHeight="1">
      <c r="A3" s="70" t="s">
        <v>726</v>
      </c>
      <c r="B3" s="70" t="s">
        <v>727</v>
      </c>
      <c r="C3" s="70" t="s">
        <v>725</v>
      </c>
      <c r="D3" s="70" t="s">
        <v>712</v>
      </c>
      <c r="E3" s="70" t="s">
        <v>725</v>
      </c>
      <c r="F3" s="70" t="s">
        <v>724</v>
      </c>
      <c r="G3" s="69" t="s">
        <v>723</v>
      </c>
      <c r="J3" s="60" t="s">
        <v>713</v>
      </c>
      <c r="K3" s="62">
        <v>1</v>
      </c>
      <c r="L3" s="62">
        <v>2</v>
      </c>
      <c r="M3" s="62">
        <v>3</v>
      </c>
      <c r="N3" s="62">
        <v>4</v>
      </c>
      <c r="O3" s="62" t="s">
        <v>722</v>
      </c>
      <c r="P3" s="62" t="s">
        <v>721</v>
      </c>
      <c r="Q3" s="62" t="s">
        <v>720</v>
      </c>
    </row>
    <row r="4" spans="1:17" ht="14.25" customHeight="1">
      <c r="A4" s="150" t="s">
        <v>719</v>
      </c>
      <c r="B4" s="150" t="s">
        <v>713</v>
      </c>
      <c r="C4" s="150" t="s">
        <v>688</v>
      </c>
      <c r="D4" s="150" t="s">
        <v>712</v>
      </c>
      <c r="E4" s="150" t="s">
        <v>714</v>
      </c>
      <c r="F4" s="150" t="s">
        <v>728</v>
      </c>
      <c r="G4" s="153"/>
      <c r="I4" s="65">
        <v>1</v>
      </c>
      <c r="J4" s="67" t="s">
        <v>688</v>
      </c>
      <c r="K4" s="65" t="s">
        <v>668</v>
      </c>
      <c r="L4" s="65"/>
      <c r="M4" s="68"/>
      <c r="N4" s="65"/>
      <c r="O4" s="65"/>
      <c r="P4" s="65"/>
      <c r="Q4" s="65"/>
    </row>
    <row r="5" spans="1:17" ht="14.25" customHeight="1">
      <c r="A5" s="150" t="s">
        <v>718</v>
      </c>
      <c r="B5" s="150" t="s">
        <v>713</v>
      </c>
      <c r="C5" s="150" t="s">
        <v>688</v>
      </c>
      <c r="D5" s="150" t="s">
        <v>712</v>
      </c>
      <c r="E5" s="150" t="s">
        <v>687</v>
      </c>
      <c r="F5" s="150" t="s">
        <v>729</v>
      </c>
      <c r="G5" s="153"/>
      <c r="I5" s="151">
        <v>2</v>
      </c>
      <c r="J5" s="154" t="s">
        <v>687</v>
      </c>
      <c r="K5" s="151"/>
      <c r="L5" s="151" t="s">
        <v>668</v>
      </c>
      <c r="M5" s="151"/>
      <c r="N5" s="151"/>
      <c r="O5" s="151"/>
      <c r="P5" s="151"/>
      <c r="Q5" s="151"/>
    </row>
    <row r="6" spans="1:17" ht="14.25" customHeight="1">
      <c r="A6" s="150" t="s">
        <v>717</v>
      </c>
      <c r="B6" s="150" t="s">
        <v>713</v>
      </c>
      <c r="C6" s="150" t="s">
        <v>687</v>
      </c>
      <c r="D6" s="150" t="s">
        <v>712</v>
      </c>
      <c r="E6" s="150" t="s">
        <v>714</v>
      </c>
      <c r="F6" s="150" t="s">
        <v>716</v>
      </c>
      <c r="G6" s="153"/>
      <c r="I6" s="153">
        <v>3</v>
      </c>
      <c r="J6" s="156" t="s">
        <v>715</v>
      </c>
      <c r="K6" s="157"/>
      <c r="L6" s="153"/>
      <c r="M6" s="153" t="s">
        <v>668</v>
      </c>
      <c r="N6" s="153"/>
      <c r="O6" s="153"/>
      <c r="P6" s="153"/>
      <c r="Q6" s="153"/>
    </row>
    <row r="7" spans="1:17" ht="14.25" customHeight="1">
      <c r="A7" s="152"/>
      <c r="B7" s="152"/>
      <c r="C7" s="152"/>
      <c r="D7" s="152"/>
      <c r="E7" s="152"/>
      <c r="F7" s="152"/>
      <c r="G7" s="152"/>
      <c r="I7" s="152"/>
      <c r="J7" s="155"/>
      <c r="K7" s="152"/>
      <c r="L7" s="152"/>
      <c r="M7" s="152"/>
      <c r="N7" s="152"/>
      <c r="O7" s="152"/>
      <c r="P7" s="152"/>
      <c r="Q7" s="152"/>
    </row>
    <row r="8" spans="1:17" ht="14.25" customHeight="1">
      <c r="A8" s="152"/>
      <c r="B8" s="152"/>
      <c r="C8" s="152"/>
      <c r="D8" s="152"/>
      <c r="E8" s="152"/>
      <c r="F8" s="152"/>
      <c r="G8" s="152"/>
    </row>
    <row r="9" spans="1:17" ht="14.25" customHeight="1">
      <c r="A9" s="152"/>
      <c r="B9" s="152"/>
      <c r="C9" s="152"/>
      <c r="D9" s="152"/>
      <c r="E9" s="152"/>
      <c r="F9" s="152"/>
      <c r="G9" s="152"/>
      <c r="J9" s="66" t="s">
        <v>711</v>
      </c>
    </row>
    <row r="10" spans="1:17" ht="14.25" customHeight="1">
      <c r="A10" s="61"/>
      <c r="B10" s="61"/>
      <c r="C10" s="61"/>
      <c r="D10" s="61"/>
      <c r="E10" s="61"/>
      <c r="F10" s="61"/>
      <c r="J10" s="65"/>
    </row>
    <row r="11" spans="1:17" ht="14.25" customHeight="1">
      <c r="A11" s="61"/>
      <c r="B11" s="61"/>
      <c r="C11" s="61"/>
      <c r="D11" s="61"/>
      <c r="E11" s="61"/>
      <c r="F11" s="61"/>
      <c r="G11" s="61"/>
      <c r="K11" s="62"/>
      <c r="L11" s="62"/>
      <c r="M11" s="62"/>
      <c r="N11" s="62"/>
      <c r="O11" s="62"/>
      <c r="P11" s="62"/>
      <c r="Q11" s="62"/>
    </row>
    <row r="12" spans="1:17" ht="14.25" customHeight="1">
      <c r="A12" s="61"/>
      <c r="B12" s="61"/>
      <c r="C12" s="61"/>
      <c r="D12" s="61"/>
      <c r="E12" s="61"/>
      <c r="F12" s="61"/>
      <c r="G12" s="61"/>
      <c r="I12" s="61"/>
      <c r="J12" s="61"/>
      <c r="K12" s="61"/>
      <c r="L12" s="61"/>
      <c r="M12" s="64"/>
      <c r="N12" s="61"/>
      <c r="O12" s="61"/>
      <c r="P12" s="61"/>
      <c r="Q12" s="61"/>
    </row>
    <row r="13" spans="1:17" ht="14.25" customHeight="1">
      <c r="A13" s="61"/>
      <c r="B13" s="61"/>
      <c r="C13" s="61"/>
      <c r="D13" s="61"/>
      <c r="E13" s="61"/>
      <c r="F13" s="61"/>
      <c r="G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14.25" customHeight="1">
      <c r="A14" s="61"/>
      <c r="B14" s="61"/>
      <c r="C14" s="61"/>
      <c r="D14" s="61"/>
      <c r="E14" s="61"/>
      <c r="F14" s="61"/>
      <c r="G14" s="61"/>
      <c r="I14" s="61"/>
      <c r="J14" s="61"/>
      <c r="K14" s="64"/>
      <c r="L14" s="61"/>
      <c r="M14" s="61"/>
      <c r="N14" s="61"/>
      <c r="O14" s="61"/>
      <c r="P14" s="61"/>
      <c r="Q14" s="61"/>
    </row>
    <row r="15" spans="1:17" ht="14.25" customHeight="1">
      <c r="A15" s="61"/>
      <c r="B15" s="61"/>
      <c r="C15" s="61"/>
      <c r="D15" s="61"/>
      <c r="E15" s="61"/>
      <c r="F15" s="61"/>
      <c r="G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4.25" customHeight="1">
      <c r="A16" s="61"/>
      <c r="B16" s="61"/>
      <c r="C16" s="61"/>
      <c r="D16" s="61"/>
      <c r="E16" s="61"/>
      <c r="F16" s="61"/>
      <c r="G16" s="61"/>
    </row>
    <row r="17" spans="1:16" ht="14.25" customHeight="1">
      <c r="A17" s="61"/>
      <c r="B17" s="61"/>
      <c r="C17" s="61"/>
      <c r="D17" s="61"/>
      <c r="E17" s="61"/>
      <c r="F17" s="61"/>
    </row>
    <row r="18" spans="1:16" ht="14.25" customHeight="1">
      <c r="A18" s="61"/>
      <c r="B18" s="63"/>
      <c r="C18" s="61"/>
      <c r="D18" s="61"/>
      <c r="E18" s="61"/>
      <c r="F18" s="61"/>
      <c r="G18" s="61"/>
      <c r="L18" s="148"/>
      <c r="M18" s="149"/>
      <c r="N18" s="149"/>
      <c r="O18" s="149"/>
      <c r="P18" s="62"/>
    </row>
    <row r="19" spans="1:16" ht="14.25" customHeight="1">
      <c r="A19" s="61"/>
      <c r="B19" s="61"/>
      <c r="C19" s="61"/>
      <c r="D19" s="61"/>
      <c r="E19" s="61"/>
      <c r="F19" s="61"/>
      <c r="J19" s="61"/>
      <c r="K19" s="61"/>
      <c r="L19" s="148"/>
      <c r="M19" s="149"/>
      <c r="N19" s="149"/>
      <c r="O19" s="149"/>
      <c r="P19" s="61"/>
    </row>
    <row r="20" spans="1:16" ht="14.25" customHeight="1"/>
    <row r="21" spans="1:16" ht="14.25" customHeight="1"/>
    <row r="22" spans="1:16" ht="14.25" customHeight="1"/>
    <row r="23" spans="1:16" ht="14.25" customHeight="1"/>
    <row r="24" spans="1:16" ht="14.25" customHeight="1"/>
    <row r="25" spans="1:16" ht="14.25" customHeight="1"/>
    <row r="26" spans="1:16" ht="14.25" customHeight="1"/>
    <row r="27" spans="1:16" ht="14.25" customHeight="1"/>
    <row r="28" spans="1:16" ht="14.25" customHeight="1"/>
    <row r="29" spans="1:16" ht="14.25" customHeight="1"/>
    <row r="30" spans="1:16" ht="14.25" customHeight="1"/>
    <row r="31" spans="1:16" ht="14.25" customHeight="1"/>
    <row r="32" spans="1:16" ht="14.25" customHeight="1"/>
    <row r="33" s="60" customFormat="1" ht="14.25" customHeight="1"/>
    <row r="34" s="60" customFormat="1" ht="14.25" customHeight="1"/>
    <row r="35" s="60" customFormat="1" ht="14.25" customHeight="1"/>
    <row r="36" s="60" customFormat="1" ht="14.25" customHeight="1"/>
    <row r="37" s="60" customFormat="1" ht="14.25" customHeight="1"/>
    <row r="38" s="60" customFormat="1" ht="14.25" customHeight="1"/>
    <row r="39" s="60" customFormat="1" ht="14.25" customHeight="1"/>
    <row r="40" s="60" customFormat="1" ht="14.25" customHeight="1"/>
    <row r="41" s="60" customFormat="1" ht="14.25" customHeight="1"/>
    <row r="42" s="60" customFormat="1" ht="14.25" customHeight="1"/>
    <row r="43" s="60" customFormat="1" ht="14.25" customHeight="1"/>
    <row r="44" s="60" customFormat="1" ht="14.25" customHeight="1"/>
    <row r="45" s="60" customFormat="1" ht="14.25" customHeight="1"/>
    <row r="46" s="60" customFormat="1" ht="14.25" customHeight="1"/>
    <row r="47" s="60" customFormat="1" ht="14.25" customHeight="1"/>
    <row r="48" s="60" customFormat="1" ht="14.25" customHeight="1"/>
    <row r="49" s="60" customFormat="1" ht="14.25" customHeight="1"/>
    <row r="50" s="60" customFormat="1" ht="14.25" customHeight="1"/>
    <row r="51" s="60" customFormat="1" ht="14.25" customHeight="1"/>
    <row r="52" s="60" customFormat="1" ht="14.25" customHeight="1"/>
    <row r="53" s="60" customFormat="1" ht="14.25" customHeight="1"/>
    <row r="54" s="60" customFormat="1" ht="14.25" customHeight="1"/>
    <row r="55" s="60" customFormat="1" ht="14.25" customHeight="1"/>
    <row r="56" s="60" customFormat="1" ht="14.25" customHeight="1"/>
    <row r="57" s="60" customFormat="1" ht="14.25" customHeight="1"/>
    <row r="58" s="60" customFormat="1" ht="14.25" customHeight="1"/>
    <row r="59" s="60" customFormat="1" ht="14.25" customHeight="1"/>
    <row r="60" s="60" customFormat="1" ht="14.25" customHeight="1"/>
    <row r="61" s="60" customFormat="1" ht="14.25" customHeight="1"/>
    <row r="62" s="60" customFormat="1" ht="14.25" customHeight="1"/>
    <row r="63" s="60" customFormat="1" ht="14.25" customHeight="1"/>
    <row r="64" s="60" customFormat="1" ht="14.25" customHeight="1"/>
    <row r="65" s="60" customFormat="1" ht="14.25" customHeight="1"/>
    <row r="66" s="60" customFormat="1" ht="14.25" customHeight="1"/>
    <row r="67" s="60" customFormat="1" ht="14.25" customHeight="1"/>
    <row r="68" s="60" customFormat="1" ht="14.25" customHeight="1"/>
    <row r="69" s="60" customFormat="1" ht="14.25" customHeight="1"/>
    <row r="70" s="60" customFormat="1" ht="14.25" customHeight="1"/>
    <row r="71" s="60" customFormat="1" ht="14.25" customHeight="1"/>
    <row r="72" s="60" customFormat="1" ht="14.25" customHeight="1"/>
    <row r="73" s="60" customFormat="1" ht="14.25" customHeight="1"/>
    <row r="74" s="60" customFormat="1" ht="14.25" customHeight="1"/>
    <row r="75" s="60" customFormat="1" ht="14.25" customHeight="1"/>
    <row r="76" s="60" customFormat="1" ht="14.25" customHeight="1"/>
    <row r="77" s="60" customFormat="1" ht="14.25" customHeight="1"/>
    <row r="78" s="60" customFormat="1" ht="14.25" customHeight="1"/>
    <row r="79" s="60" customFormat="1" ht="14.25" customHeight="1"/>
    <row r="80" s="60" customFormat="1" ht="14.25" customHeight="1"/>
    <row r="81" s="60" customFormat="1" ht="14.25" customHeight="1"/>
    <row r="82" s="60" customFormat="1" ht="14.25" customHeight="1"/>
    <row r="83" s="60" customFormat="1" ht="14.25" customHeight="1"/>
    <row r="84" s="60" customFormat="1" ht="14.25" customHeight="1"/>
    <row r="85" s="60" customFormat="1" ht="14.25" customHeight="1"/>
    <row r="86" s="60" customFormat="1" ht="14.25" customHeight="1"/>
    <row r="87" s="60" customFormat="1" ht="14.25" customHeight="1"/>
    <row r="88" s="60" customFormat="1" ht="14.25" customHeight="1"/>
    <row r="89" s="60" customFormat="1" ht="14.25" customHeight="1"/>
    <row r="90" s="60" customFormat="1" ht="14.25" customHeight="1"/>
    <row r="91" s="60" customFormat="1" ht="14.25" customHeight="1"/>
    <row r="92" s="60" customFormat="1" ht="14.25" customHeight="1"/>
    <row r="93" s="60" customFormat="1" ht="14.25" customHeight="1"/>
    <row r="94" s="60" customFormat="1" ht="14.25" customHeight="1"/>
    <row r="95" s="60" customFormat="1" ht="14.25" customHeight="1"/>
    <row r="96" s="60" customFormat="1" ht="14.25" customHeight="1"/>
    <row r="97" s="60" customFormat="1" ht="14.25" customHeight="1"/>
    <row r="98" s="60" customFormat="1" ht="14.25" customHeight="1"/>
    <row r="99" s="60" customFormat="1" ht="14.25" customHeight="1"/>
    <row r="100" s="60" customFormat="1" ht="14.25" customHeight="1"/>
    <row r="101" s="60" customFormat="1" ht="14.25" customHeight="1"/>
    <row r="102" s="60" customFormat="1" ht="14.25" customHeight="1"/>
    <row r="103" s="60" customFormat="1" ht="14.25" customHeight="1"/>
    <row r="104" s="60" customFormat="1" ht="14.25" customHeight="1"/>
    <row r="105" s="60" customFormat="1" ht="14.25" customHeight="1"/>
    <row r="106" s="60" customFormat="1" ht="14.25" customHeight="1"/>
    <row r="107" s="60" customFormat="1" ht="14.25" customHeight="1"/>
    <row r="108" s="60" customFormat="1" ht="14.25" customHeight="1"/>
    <row r="109" s="60" customFormat="1" ht="14.25" customHeight="1"/>
    <row r="110" s="60" customFormat="1" ht="14.25" customHeight="1"/>
    <row r="111" s="60" customFormat="1" ht="14.25" customHeight="1"/>
    <row r="112" s="60" customFormat="1" ht="14.25" customHeight="1"/>
    <row r="113" s="60" customFormat="1" ht="14.25" customHeight="1"/>
    <row r="114" s="60" customFormat="1" ht="14.25" customHeight="1"/>
    <row r="115" s="60" customFormat="1" ht="14.25" customHeight="1"/>
    <row r="116" s="60" customFormat="1" ht="14.25" customHeight="1"/>
    <row r="117" s="60" customFormat="1" ht="14.25" customHeight="1"/>
    <row r="118" s="60" customFormat="1" ht="14.25" customHeight="1"/>
    <row r="119" s="60" customFormat="1" ht="14.25" customHeight="1"/>
    <row r="120" s="60" customFormat="1" ht="14.25" customHeight="1"/>
    <row r="121" s="60" customFormat="1" ht="14.25" customHeight="1"/>
    <row r="122" s="60" customFormat="1" ht="14.25" customHeight="1"/>
    <row r="123" s="60" customFormat="1" ht="14.25" customHeight="1"/>
    <row r="124" s="60" customFormat="1" ht="14.25" customHeight="1"/>
    <row r="125" s="60" customFormat="1" ht="14.25" customHeight="1"/>
    <row r="126" s="60" customFormat="1" ht="14.25" customHeight="1"/>
    <row r="127" s="60" customFormat="1" ht="14.25" customHeight="1"/>
    <row r="128" s="60" customFormat="1" ht="14.25" customHeight="1"/>
    <row r="129" s="60" customFormat="1" ht="14.25" customHeight="1"/>
    <row r="130" s="60" customFormat="1" ht="14.25" customHeight="1"/>
    <row r="131" s="60" customFormat="1" ht="14.25" customHeight="1"/>
    <row r="132" s="60" customFormat="1" ht="14.25" customHeight="1"/>
    <row r="133" s="60" customFormat="1" ht="14.25" customHeight="1"/>
    <row r="134" s="60" customFormat="1" ht="14.25" customHeight="1"/>
    <row r="135" s="60" customFormat="1" ht="14.25" customHeight="1"/>
    <row r="136" s="60" customFormat="1" ht="14.25" customHeight="1"/>
    <row r="137" s="60" customFormat="1" ht="14.25" customHeight="1"/>
    <row r="138" s="60" customFormat="1" ht="14.25" customHeight="1"/>
    <row r="139" s="60" customFormat="1" ht="14.25" customHeight="1"/>
    <row r="140" s="60" customFormat="1" ht="14.25" customHeight="1"/>
    <row r="141" s="60" customFormat="1" ht="14.25" customHeight="1"/>
    <row r="142" s="60" customFormat="1" ht="14.25" customHeight="1"/>
    <row r="143" s="60" customFormat="1" ht="14.25" customHeight="1"/>
    <row r="144" s="60" customFormat="1" ht="14.25" customHeight="1"/>
    <row r="145" s="60" customFormat="1" ht="14.25" customHeight="1"/>
    <row r="146" s="60" customFormat="1" ht="14.25" customHeight="1"/>
    <row r="147" s="60" customFormat="1" ht="14.25" customHeight="1"/>
    <row r="148" s="60" customFormat="1" ht="14.25" customHeight="1"/>
    <row r="149" s="60" customFormat="1" ht="14.25" customHeight="1"/>
    <row r="150" s="60" customFormat="1" ht="14.25" customHeight="1"/>
    <row r="151" s="60" customFormat="1" ht="14.25" customHeight="1"/>
    <row r="152" s="60" customFormat="1" ht="14.25" customHeight="1"/>
    <row r="153" s="60" customFormat="1" ht="14.25" customHeight="1"/>
    <row r="154" s="60" customFormat="1" ht="14.25" customHeight="1"/>
    <row r="155" s="60" customFormat="1" ht="14.25" customHeight="1"/>
    <row r="156" s="60" customFormat="1" ht="14.25" customHeight="1"/>
    <row r="157" s="60" customFormat="1" ht="14.25" customHeight="1"/>
    <row r="158" s="60" customFormat="1" ht="14.25" customHeight="1"/>
    <row r="159" s="60" customFormat="1" ht="14.25" customHeight="1"/>
    <row r="160" s="60" customFormat="1" ht="14.25" customHeight="1"/>
    <row r="161" s="60" customFormat="1" ht="14.25" customHeight="1"/>
    <row r="162" s="60" customFormat="1" ht="14.25" customHeight="1"/>
    <row r="163" s="60" customFormat="1" ht="14.25" customHeight="1"/>
    <row r="164" s="60" customFormat="1" ht="14.25" customHeight="1"/>
    <row r="165" s="60" customFormat="1" ht="14.25" customHeight="1"/>
    <row r="166" s="60" customFormat="1" ht="14.25" customHeight="1"/>
    <row r="167" s="60" customFormat="1" ht="14.25" customHeight="1"/>
    <row r="168" s="60" customFormat="1" ht="14.25" customHeight="1"/>
    <row r="169" s="60" customFormat="1" ht="14.25" customHeight="1"/>
    <row r="170" s="60" customFormat="1" ht="14.25" customHeight="1"/>
    <row r="171" s="60" customFormat="1" ht="14.25" customHeight="1"/>
    <row r="172" s="60" customFormat="1" ht="14.25" customHeight="1"/>
    <row r="173" s="60" customFormat="1" ht="14.25" customHeight="1"/>
    <row r="174" s="60" customFormat="1" ht="14.25" customHeight="1"/>
    <row r="175" s="60" customFormat="1" ht="14.25" customHeight="1"/>
    <row r="176" s="60" customFormat="1" ht="14.25" customHeight="1"/>
    <row r="177" s="60" customFormat="1" ht="14.25" customHeight="1"/>
    <row r="178" s="60" customFormat="1" ht="14.25" customHeight="1"/>
    <row r="179" s="60" customFormat="1" ht="14.25" customHeight="1"/>
    <row r="180" s="60" customFormat="1" ht="14.25" customHeight="1"/>
    <row r="181" s="60" customFormat="1" ht="14.25" customHeight="1"/>
    <row r="182" s="60" customFormat="1" ht="14.25" customHeight="1"/>
    <row r="183" s="60" customFormat="1" ht="14.25" customHeight="1"/>
    <row r="184" s="60" customFormat="1" ht="14.25" customHeight="1"/>
    <row r="185" s="60" customFormat="1" ht="14.25" customHeight="1"/>
    <row r="186" s="60" customFormat="1" ht="14.25" customHeight="1"/>
    <row r="187" s="60" customFormat="1" ht="14.25" customHeight="1"/>
    <row r="188" s="60" customFormat="1" ht="14.25" customHeight="1"/>
    <row r="189" s="60" customFormat="1" ht="14.25" customHeight="1"/>
    <row r="190" s="60" customFormat="1" ht="14.25" customHeight="1"/>
    <row r="191" s="60" customFormat="1" ht="14.25" customHeight="1"/>
    <row r="192" s="60" customFormat="1" ht="14.25" customHeight="1"/>
    <row r="193" s="60" customFormat="1" ht="14.25" customHeight="1"/>
    <row r="194" s="60" customFormat="1" ht="14.25" customHeight="1"/>
    <row r="195" s="60" customFormat="1" ht="14.25" customHeight="1"/>
    <row r="196" s="60" customFormat="1" ht="14.25" customHeight="1"/>
    <row r="197" s="60" customFormat="1" ht="14.25" customHeight="1"/>
    <row r="198" s="60" customFormat="1" ht="14.25" customHeight="1"/>
    <row r="199" s="60" customFormat="1" ht="14.25" customHeight="1"/>
    <row r="200" s="60" customFormat="1" ht="14.25" customHeight="1"/>
    <row r="201" s="60" customFormat="1" ht="14.25" customHeight="1"/>
    <row r="202" s="60" customFormat="1" ht="14.25" customHeight="1"/>
    <row r="203" s="60" customFormat="1" ht="14.25" customHeight="1"/>
    <row r="204" s="60" customFormat="1" ht="14.25" customHeight="1"/>
    <row r="205" s="60" customFormat="1" ht="14.25" customHeight="1"/>
    <row r="206" s="60" customFormat="1" ht="14.25" customHeight="1"/>
    <row r="207" s="60" customFormat="1" ht="14.25" customHeight="1"/>
    <row r="208" s="60" customFormat="1" ht="14.25" customHeight="1"/>
    <row r="209" s="60" customFormat="1" ht="14.25" customHeight="1"/>
    <row r="210" s="60" customFormat="1" ht="14.25" customHeight="1"/>
    <row r="211" s="60" customFormat="1" ht="14.25" customHeight="1"/>
    <row r="212" s="60" customFormat="1" ht="14.25" customHeight="1"/>
    <row r="213" s="60" customFormat="1" ht="14.25" customHeight="1"/>
    <row r="214" s="60" customFormat="1" ht="14.25" customHeight="1"/>
    <row r="215" s="60" customFormat="1" ht="14.25" customHeight="1"/>
    <row r="216" s="60" customFormat="1" ht="14.25" customHeight="1"/>
    <row r="217" s="60" customFormat="1" ht="14.25" customHeight="1"/>
    <row r="218" s="60" customFormat="1" ht="14.25" customHeight="1"/>
    <row r="219" s="60" customFormat="1" ht="14.25" customHeight="1"/>
    <row r="220" s="60" customFormat="1" ht="14.25" customHeight="1"/>
    <row r="221" s="60" customFormat="1" ht="14.25" customHeight="1"/>
    <row r="222" s="60" customFormat="1" ht="14.25" customHeight="1"/>
    <row r="223" s="60" customFormat="1" ht="14.25" customHeight="1"/>
    <row r="224" s="60" customFormat="1" ht="14.25" customHeight="1"/>
    <row r="225" s="60" customFormat="1" ht="14.25" customHeight="1"/>
    <row r="226" s="60" customFormat="1" ht="14.25" customHeight="1"/>
    <row r="227" s="60" customFormat="1" ht="14.25" customHeight="1"/>
    <row r="228" s="60" customFormat="1" ht="14.25" customHeight="1"/>
    <row r="229" s="60" customFormat="1" ht="14.25" customHeight="1"/>
    <row r="230" s="60" customFormat="1" ht="14.25" customHeight="1"/>
    <row r="231" s="60" customFormat="1" ht="14.25" customHeight="1"/>
    <row r="232" s="60" customFormat="1" ht="14.25" customHeight="1"/>
    <row r="233" s="60" customFormat="1" ht="14.25" customHeight="1"/>
    <row r="234" s="60" customFormat="1" ht="14.25" customHeight="1"/>
    <row r="235" s="60" customFormat="1" ht="14.25" customHeight="1"/>
    <row r="236" s="60" customFormat="1" ht="14.25" customHeight="1"/>
    <row r="237" s="60" customFormat="1" ht="14.25" customHeight="1"/>
    <row r="238" s="60" customFormat="1" ht="14.25" customHeight="1"/>
    <row r="239" s="60" customFormat="1" ht="14.25" customHeight="1"/>
    <row r="240" s="60" customFormat="1" ht="14.25" customHeight="1"/>
    <row r="241" s="60" customFormat="1" ht="14.25" customHeight="1"/>
    <row r="242" s="60" customFormat="1" ht="14.25" customHeight="1"/>
    <row r="243" s="60" customFormat="1" ht="14.25" customHeight="1"/>
    <row r="244" s="60" customFormat="1" ht="14.25" customHeight="1"/>
    <row r="245" s="60" customFormat="1" ht="14.25" customHeight="1"/>
    <row r="246" s="60" customFormat="1" ht="14.25" customHeight="1"/>
    <row r="247" s="60" customFormat="1" ht="14.25" customHeight="1"/>
    <row r="248" s="60" customFormat="1" ht="14.25" customHeight="1"/>
    <row r="249" s="60" customFormat="1" ht="14.25" customHeight="1"/>
    <row r="250" s="60" customFormat="1" ht="14.25" customHeight="1"/>
    <row r="251" s="60" customFormat="1" ht="14.25" customHeight="1"/>
    <row r="252" s="60" customFormat="1" ht="14.25" customHeight="1"/>
    <row r="253" s="60" customFormat="1" ht="14.25" customHeight="1"/>
    <row r="254" s="60" customFormat="1" ht="14.25" customHeight="1"/>
    <row r="255" s="60" customFormat="1" ht="14.25" customHeight="1"/>
    <row r="256" s="60" customFormat="1" ht="14.25" customHeight="1"/>
    <row r="257" s="60" customFormat="1" ht="14.25" customHeight="1"/>
    <row r="258" s="60" customFormat="1" ht="14.25" customHeight="1"/>
    <row r="259" s="60" customFormat="1" ht="14.25" customHeight="1"/>
    <row r="260" s="60" customFormat="1" ht="14.25" customHeight="1"/>
    <row r="261" s="60" customFormat="1" ht="14.25" customHeight="1"/>
    <row r="262" s="60" customFormat="1" ht="14.25" customHeight="1"/>
    <row r="263" s="60" customFormat="1" ht="14.25" customHeight="1"/>
    <row r="264" s="60" customFormat="1" ht="14.25" customHeight="1"/>
    <row r="265" s="60" customFormat="1" ht="14.25" customHeight="1"/>
    <row r="266" s="60" customFormat="1" ht="14.25" customHeight="1"/>
    <row r="267" s="60" customFormat="1" ht="14.25" customHeight="1"/>
    <row r="268" s="60" customFormat="1" ht="14.25" customHeight="1"/>
    <row r="269" s="60" customFormat="1" ht="14.25" customHeight="1"/>
    <row r="270" s="60" customFormat="1" ht="14.25" customHeight="1"/>
    <row r="271" s="60" customFormat="1" ht="14.25" customHeight="1"/>
    <row r="272" s="60" customFormat="1" ht="14.25" customHeight="1"/>
    <row r="273" s="60" customFormat="1" ht="14.25" customHeight="1"/>
    <row r="274" s="60" customFormat="1" ht="14.25" customHeight="1"/>
    <row r="275" s="60" customFormat="1" ht="14.25" customHeight="1"/>
    <row r="276" s="60" customFormat="1" ht="14.25" customHeight="1"/>
    <row r="277" s="60" customFormat="1" ht="14.25" customHeight="1"/>
    <row r="278" s="60" customFormat="1" ht="14.25" customHeight="1"/>
    <row r="279" s="60" customFormat="1" ht="14.25" customHeight="1"/>
    <row r="280" s="60" customFormat="1" ht="14.25" customHeight="1"/>
    <row r="281" s="60" customFormat="1" ht="14.25" customHeight="1"/>
    <row r="282" s="60" customFormat="1" ht="14.25" customHeight="1"/>
    <row r="283" s="60" customFormat="1" ht="14.25" customHeight="1"/>
    <row r="284" s="60" customFormat="1" ht="14.25" customHeight="1"/>
    <row r="285" s="60" customFormat="1" ht="14.25" customHeight="1"/>
    <row r="286" s="60" customFormat="1" ht="14.25" customHeight="1"/>
    <row r="287" s="60" customFormat="1" ht="14.25" customHeight="1"/>
    <row r="288" s="60" customFormat="1" ht="14.25" customHeight="1"/>
    <row r="289" s="60" customFormat="1" ht="14.25" customHeight="1"/>
    <row r="290" s="60" customFormat="1" ht="14.25" customHeight="1"/>
    <row r="291" s="60" customFormat="1" ht="14.25" customHeight="1"/>
    <row r="292" s="60" customFormat="1" ht="14.25" customHeight="1"/>
    <row r="293" s="60" customFormat="1" ht="14.25" customHeight="1"/>
    <row r="294" s="60" customFormat="1" ht="14.25" customHeight="1"/>
    <row r="295" s="60" customFormat="1" ht="14.25" customHeight="1"/>
    <row r="296" s="60" customFormat="1" ht="14.25" customHeight="1"/>
    <row r="297" s="60" customFormat="1" ht="14.25" customHeight="1"/>
    <row r="298" s="60" customFormat="1" ht="14.25" customHeight="1"/>
    <row r="299" s="60" customFormat="1" ht="14.25" customHeight="1"/>
    <row r="300" s="60" customFormat="1" ht="14.25" customHeight="1"/>
    <row r="301" s="60" customFormat="1" ht="14.25" customHeight="1"/>
    <row r="302" s="60" customFormat="1" ht="14.25" customHeight="1"/>
    <row r="303" s="60" customFormat="1" ht="14.25" customHeight="1"/>
    <row r="304" s="60" customFormat="1" ht="14.25" customHeight="1"/>
    <row r="305" s="60" customFormat="1" ht="14.25" customHeight="1"/>
    <row r="306" s="60" customFormat="1" ht="14.25" customHeight="1"/>
    <row r="307" s="60" customFormat="1" ht="14.25" customHeight="1"/>
    <row r="308" s="60" customFormat="1" ht="14.25" customHeight="1"/>
    <row r="309" s="60" customFormat="1" ht="14.25" customHeight="1"/>
    <row r="310" s="60" customFormat="1" ht="14.25" customHeight="1"/>
    <row r="311" s="60" customFormat="1" ht="14.25" customHeight="1"/>
    <row r="312" s="60" customFormat="1" ht="14.25" customHeight="1"/>
    <row r="313" s="60" customFormat="1" ht="14.25" customHeight="1"/>
    <row r="314" s="60" customFormat="1" ht="14.25" customHeight="1"/>
    <row r="315" s="60" customFormat="1" ht="14.25" customHeight="1"/>
    <row r="316" s="60" customFormat="1" ht="14.25" customHeight="1"/>
    <row r="317" s="60" customFormat="1" ht="14.25" customHeight="1"/>
    <row r="318" s="60" customFormat="1" ht="14.25" customHeight="1"/>
    <row r="319" s="60" customFormat="1" ht="14.25" customHeight="1"/>
    <row r="320" s="60" customFormat="1" ht="14.25" customHeight="1"/>
    <row r="321" s="60" customFormat="1" ht="14.25" customHeight="1"/>
    <row r="322" s="60" customFormat="1" ht="14.25" customHeight="1"/>
    <row r="323" s="60" customFormat="1" ht="14.25" customHeight="1"/>
    <row r="324" s="60" customFormat="1" ht="14.25" customHeight="1"/>
    <row r="325" s="60" customFormat="1" ht="14.25" customHeight="1"/>
    <row r="326" s="60" customFormat="1" ht="14.25" customHeight="1"/>
    <row r="327" s="60" customFormat="1" ht="14.25" customHeight="1"/>
    <row r="328" s="60" customFormat="1" ht="14.25" customHeight="1"/>
    <row r="329" s="60" customFormat="1" ht="14.25" customHeight="1"/>
    <row r="330" s="60" customFormat="1" ht="14.25" customHeight="1"/>
    <row r="331" s="60" customFormat="1" ht="14.25" customHeight="1"/>
    <row r="332" s="60" customFormat="1" ht="14.25" customHeight="1"/>
    <row r="333" s="60" customFormat="1" ht="14.25" customHeight="1"/>
    <row r="334" s="60" customFormat="1" ht="14.25" customHeight="1"/>
    <row r="335" s="60" customFormat="1" ht="14.25" customHeight="1"/>
    <row r="336" s="60" customFormat="1" ht="14.25" customHeight="1"/>
    <row r="337" s="60" customFormat="1" ht="14.25" customHeight="1"/>
    <row r="338" s="60" customFormat="1" ht="14.25" customHeight="1"/>
    <row r="339" s="60" customFormat="1" ht="14.25" customHeight="1"/>
    <row r="340" s="60" customFormat="1" ht="14.25" customHeight="1"/>
    <row r="341" s="60" customFormat="1" ht="14.25" customHeight="1"/>
    <row r="342" s="60" customFormat="1" ht="14.25" customHeight="1"/>
    <row r="343" s="60" customFormat="1" ht="14.25" customHeight="1"/>
    <row r="344" s="60" customFormat="1" ht="14.25" customHeight="1"/>
    <row r="345" s="60" customFormat="1" ht="14.25" customHeight="1"/>
    <row r="346" s="60" customFormat="1" ht="14.25" customHeight="1"/>
    <row r="347" s="60" customFormat="1" ht="14.25" customHeight="1"/>
    <row r="348" s="60" customFormat="1" ht="14.25" customHeight="1"/>
    <row r="349" s="60" customFormat="1" ht="14.25" customHeight="1"/>
    <row r="350" s="60" customFormat="1" ht="14.25" customHeight="1"/>
    <row r="351" s="60" customFormat="1" ht="14.25" customHeight="1"/>
    <row r="352" s="60" customFormat="1" ht="14.25" customHeight="1"/>
    <row r="353" s="60" customFormat="1" ht="14.25" customHeight="1"/>
    <row r="354" s="60" customFormat="1" ht="14.25" customHeight="1"/>
    <row r="355" s="60" customFormat="1" ht="14.25" customHeight="1"/>
    <row r="356" s="60" customFormat="1" ht="14.25" customHeight="1"/>
    <row r="357" s="60" customFormat="1" ht="14.25" customHeight="1"/>
    <row r="358" s="60" customFormat="1" ht="14.25" customHeight="1"/>
    <row r="359" s="60" customFormat="1" ht="14.25" customHeight="1"/>
    <row r="360" s="60" customFormat="1" ht="14.25" customHeight="1"/>
    <row r="361" s="60" customFormat="1" ht="14.25" customHeight="1"/>
    <row r="362" s="60" customFormat="1" ht="14.25" customHeight="1"/>
    <row r="363" s="60" customFormat="1" ht="14.25" customHeight="1"/>
    <row r="364" s="60" customFormat="1" ht="14.25" customHeight="1"/>
    <row r="365" s="60" customFormat="1" ht="14.25" customHeight="1"/>
    <row r="366" s="60" customFormat="1" ht="14.25" customHeight="1"/>
    <row r="367" s="60" customFormat="1" ht="14.25" customHeight="1"/>
    <row r="368" s="60" customFormat="1" ht="14.25" customHeight="1"/>
    <row r="369" s="60" customFormat="1" ht="14.25" customHeight="1"/>
    <row r="370" s="60" customFormat="1" ht="14.25" customHeight="1"/>
    <row r="371" s="60" customFormat="1" ht="14.25" customHeight="1"/>
    <row r="372" s="60" customFormat="1" ht="14.25" customHeight="1"/>
    <row r="373" s="60" customFormat="1" ht="14.25" customHeight="1"/>
    <row r="374" s="60" customFormat="1" ht="14.25" customHeight="1"/>
    <row r="375" s="60" customFormat="1" ht="14.25" customHeight="1"/>
    <row r="376" s="60" customFormat="1" ht="14.25" customHeight="1"/>
    <row r="377" s="60" customFormat="1" ht="14.25" customHeight="1"/>
    <row r="378" s="60" customFormat="1" ht="14.25" customHeight="1"/>
    <row r="379" s="60" customFormat="1" ht="14.25" customHeight="1"/>
    <row r="380" s="60" customFormat="1" ht="14.25" customHeight="1"/>
    <row r="381" s="60" customFormat="1" ht="14.25" customHeight="1"/>
    <row r="382" s="60" customFormat="1" ht="14.25" customHeight="1"/>
    <row r="383" s="60" customFormat="1" ht="14.25" customHeight="1"/>
    <row r="384" s="60" customFormat="1" ht="14.25" customHeight="1"/>
    <row r="385" s="60" customFormat="1" ht="14.25" customHeight="1"/>
    <row r="386" s="60" customFormat="1" ht="14.25" customHeight="1"/>
    <row r="387" s="60" customFormat="1" ht="14.25" customHeight="1"/>
    <row r="388" s="60" customFormat="1" ht="14.25" customHeight="1"/>
    <row r="389" s="60" customFormat="1" ht="14.25" customHeight="1"/>
    <row r="390" s="60" customFormat="1" ht="14.25" customHeight="1"/>
    <row r="391" s="60" customFormat="1" ht="14.25" customHeight="1"/>
    <row r="392" s="60" customFormat="1" ht="14.25" customHeight="1"/>
    <row r="393" s="60" customFormat="1" ht="14.25" customHeight="1"/>
    <row r="394" s="60" customFormat="1" ht="14.25" customHeight="1"/>
    <row r="395" s="60" customFormat="1" ht="14.25" customHeight="1"/>
    <row r="396" s="60" customFormat="1" ht="14.25" customHeight="1"/>
    <row r="397" s="60" customFormat="1" ht="14.25" customHeight="1"/>
    <row r="398" s="60" customFormat="1" ht="14.25" customHeight="1"/>
    <row r="399" s="60" customFormat="1" ht="14.25" customHeight="1"/>
    <row r="400" s="60" customFormat="1" ht="14.25" customHeight="1"/>
    <row r="401" s="60" customFormat="1" ht="14.25" customHeight="1"/>
    <row r="402" s="60" customFormat="1" ht="14.25" customHeight="1"/>
    <row r="403" s="60" customFormat="1" ht="14.25" customHeight="1"/>
    <row r="404" s="60" customFormat="1" ht="14.25" customHeight="1"/>
    <row r="405" s="60" customFormat="1" ht="14.25" customHeight="1"/>
    <row r="406" s="60" customFormat="1" ht="14.25" customHeight="1"/>
    <row r="407" s="60" customFormat="1" ht="14.25" customHeight="1"/>
    <row r="408" s="60" customFormat="1" ht="14.25" customHeight="1"/>
    <row r="409" s="60" customFormat="1" ht="14.25" customHeight="1"/>
    <row r="410" s="60" customFormat="1" ht="14.25" customHeight="1"/>
    <row r="411" s="60" customFormat="1" ht="14.25" customHeight="1"/>
    <row r="412" s="60" customFormat="1" ht="14.25" customHeight="1"/>
    <row r="413" s="60" customFormat="1" ht="14.25" customHeight="1"/>
    <row r="414" s="60" customFormat="1" ht="14.25" customHeight="1"/>
    <row r="415" s="60" customFormat="1" ht="14.25" customHeight="1"/>
    <row r="416" s="60" customFormat="1" ht="14.25" customHeight="1"/>
    <row r="417" s="60" customFormat="1" ht="14.25" customHeight="1"/>
    <row r="418" s="60" customFormat="1" ht="14.25" customHeight="1"/>
    <row r="419" s="60" customFormat="1" ht="14.25" customHeight="1"/>
    <row r="420" s="60" customFormat="1" ht="14.25" customHeight="1"/>
    <row r="421" s="60" customFormat="1" ht="14.25" customHeight="1"/>
    <row r="422" s="60" customFormat="1" ht="14.25" customHeight="1"/>
    <row r="423" s="60" customFormat="1" ht="14.25" customHeight="1"/>
    <row r="424" s="60" customFormat="1" ht="14.25" customHeight="1"/>
    <row r="425" s="60" customFormat="1" ht="14.25" customHeight="1"/>
    <row r="426" s="60" customFormat="1" ht="14.25" customHeight="1"/>
    <row r="427" s="60" customFormat="1" ht="14.25" customHeight="1"/>
    <row r="428" s="60" customFormat="1" ht="14.25" customHeight="1"/>
    <row r="429" s="60" customFormat="1" ht="14.25" customHeight="1"/>
    <row r="430" s="60" customFormat="1" ht="14.25" customHeight="1"/>
    <row r="431" s="60" customFormat="1" ht="14.25" customHeight="1"/>
    <row r="432" s="60" customFormat="1" ht="14.25" customHeight="1"/>
    <row r="433" s="60" customFormat="1" ht="14.25" customHeight="1"/>
    <row r="434" s="60" customFormat="1" ht="14.25" customHeight="1"/>
    <row r="435" s="60" customFormat="1" ht="14.25" customHeight="1"/>
    <row r="436" s="60" customFormat="1" ht="14.25" customHeight="1"/>
    <row r="437" s="60" customFormat="1" ht="14.25" customHeight="1"/>
    <row r="438" s="60" customFormat="1" ht="14.25" customHeight="1"/>
    <row r="439" s="60" customFormat="1" ht="14.25" customHeight="1"/>
    <row r="440" s="60" customFormat="1" ht="14.25" customHeight="1"/>
    <row r="441" s="60" customFormat="1" ht="14.25" customHeight="1"/>
    <row r="442" s="60" customFormat="1" ht="14.25" customHeight="1"/>
    <row r="443" s="60" customFormat="1" ht="14.25" customHeight="1"/>
    <row r="444" s="60" customFormat="1" ht="14.25" customHeight="1"/>
    <row r="445" s="60" customFormat="1" ht="14.25" customHeight="1"/>
    <row r="446" s="60" customFormat="1" ht="14.25" customHeight="1"/>
    <row r="447" s="60" customFormat="1" ht="14.25" customHeight="1"/>
    <row r="448" s="60" customFormat="1" ht="14.25" customHeight="1"/>
    <row r="449" s="60" customFormat="1" ht="14.25" customHeight="1"/>
    <row r="450" s="60" customFormat="1" ht="14.25" customHeight="1"/>
    <row r="451" s="60" customFormat="1" ht="14.25" customHeight="1"/>
    <row r="452" s="60" customFormat="1" ht="14.25" customHeight="1"/>
    <row r="453" s="60" customFormat="1" ht="14.25" customHeight="1"/>
    <row r="454" s="60" customFormat="1" ht="14.25" customHeight="1"/>
    <row r="455" s="60" customFormat="1" ht="14.25" customHeight="1"/>
    <row r="456" s="60" customFormat="1" ht="14.25" customHeight="1"/>
    <row r="457" s="60" customFormat="1" ht="14.25" customHeight="1"/>
    <row r="458" s="60" customFormat="1" ht="14.25" customHeight="1"/>
    <row r="459" s="60" customFormat="1" ht="14.25" customHeight="1"/>
    <row r="460" s="60" customFormat="1" ht="14.25" customHeight="1"/>
    <row r="461" s="60" customFormat="1" ht="14.25" customHeight="1"/>
    <row r="462" s="60" customFormat="1" ht="14.25" customHeight="1"/>
    <row r="463" s="60" customFormat="1" ht="14.25" customHeight="1"/>
    <row r="464" s="60" customFormat="1" ht="14.25" customHeight="1"/>
    <row r="465" s="60" customFormat="1" ht="14.25" customHeight="1"/>
    <row r="466" s="60" customFormat="1" ht="14.25" customHeight="1"/>
    <row r="467" s="60" customFormat="1" ht="14.25" customHeight="1"/>
    <row r="468" s="60" customFormat="1" ht="14.25" customHeight="1"/>
    <row r="469" s="60" customFormat="1" ht="14.25" customHeight="1"/>
    <row r="470" s="60" customFormat="1" ht="14.25" customHeight="1"/>
    <row r="471" s="60" customFormat="1" ht="14.25" customHeight="1"/>
    <row r="472" s="60" customFormat="1" ht="14.25" customHeight="1"/>
    <row r="473" s="60" customFormat="1" ht="14.25" customHeight="1"/>
    <row r="474" s="60" customFormat="1" ht="14.25" customHeight="1"/>
    <row r="475" s="60" customFormat="1" ht="14.25" customHeight="1"/>
    <row r="476" s="60" customFormat="1" ht="14.25" customHeight="1"/>
    <row r="477" s="60" customFormat="1" ht="14.25" customHeight="1"/>
    <row r="478" s="60" customFormat="1" ht="14.25" customHeight="1"/>
    <row r="479" s="60" customFormat="1" ht="14.25" customHeight="1"/>
    <row r="480" s="60" customFormat="1" ht="14.25" customHeight="1"/>
    <row r="481" s="60" customFormat="1" ht="14.25" customHeight="1"/>
    <row r="482" s="60" customFormat="1" ht="14.25" customHeight="1"/>
    <row r="483" s="60" customFormat="1" ht="14.25" customHeight="1"/>
    <row r="484" s="60" customFormat="1" ht="14.25" customHeight="1"/>
    <row r="485" s="60" customFormat="1" ht="14.25" customHeight="1"/>
    <row r="486" s="60" customFormat="1" ht="14.25" customHeight="1"/>
    <row r="487" s="60" customFormat="1" ht="14.25" customHeight="1"/>
    <row r="488" s="60" customFormat="1" ht="14.25" customHeight="1"/>
    <row r="489" s="60" customFormat="1" ht="14.25" customHeight="1"/>
    <row r="490" s="60" customFormat="1" ht="14.25" customHeight="1"/>
    <row r="491" s="60" customFormat="1" ht="14.25" customHeight="1"/>
    <row r="492" s="60" customFormat="1" ht="14.25" customHeight="1"/>
    <row r="493" s="60" customFormat="1" ht="14.25" customHeight="1"/>
    <row r="494" s="60" customFormat="1" ht="14.25" customHeight="1"/>
    <row r="495" s="60" customFormat="1" ht="14.25" customHeight="1"/>
    <row r="496" s="60" customFormat="1" ht="14.25" customHeight="1"/>
    <row r="497" s="60" customFormat="1" ht="14.25" customHeight="1"/>
    <row r="498" s="60" customFormat="1" ht="14.25" customHeight="1"/>
    <row r="499" s="60" customFormat="1" ht="14.25" customHeight="1"/>
    <row r="500" s="60" customFormat="1" ht="14.25" customHeight="1"/>
    <row r="501" s="60" customFormat="1" ht="14.25" customHeight="1"/>
    <row r="502" s="60" customFormat="1" ht="14.25" customHeight="1"/>
    <row r="503" s="60" customFormat="1" ht="14.25" customHeight="1"/>
    <row r="504" s="60" customFormat="1" ht="14.25" customHeight="1"/>
    <row r="505" s="60" customFormat="1" ht="14.25" customHeight="1"/>
    <row r="506" s="60" customFormat="1" ht="14.25" customHeight="1"/>
    <row r="507" s="60" customFormat="1" ht="14.25" customHeight="1"/>
    <row r="508" s="60" customFormat="1" ht="14.25" customHeight="1"/>
    <row r="509" s="60" customFormat="1" ht="14.25" customHeight="1"/>
    <row r="510" s="60" customFormat="1" ht="14.25" customHeight="1"/>
    <row r="511" s="60" customFormat="1" ht="14.25" customHeight="1"/>
    <row r="512" s="60" customFormat="1" ht="14.25" customHeight="1"/>
    <row r="513" s="60" customFormat="1" ht="14.25" customHeight="1"/>
    <row r="514" s="60" customFormat="1" ht="14.25" customHeight="1"/>
    <row r="515" s="60" customFormat="1" ht="14.25" customHeight="1"/>
    <row r="516" s="60" customFormat="1" ht="14.25" customHeight="1"/>
    <row r="517" s="60" customFormat="1" ht="14.25" customHeight="1"/>
    <row r="518" s="60" customFormat="1" ht="14.25" customHeight="1"/>
    <row r="519" s="60" customFormat="1" ht="14.25" customHeight="1"/>
    <row r="520" s="60" customFormat="1" ht="14.25" customHeight="1"/>
    <row r="521" s="60" customFormat="1" ht="14.25" customHeight="1"/>
    <row r="522" s="60" customFormat="1" ht="14.25" customHeight="1"/>
    <row r="523" s="60" customFormat="1" ht="14.25" customHeight="1"/>
    <row r="524" s="60" customFormat="1" ht="14.25" customHeight="1"/>
    <row r="525" s="60" customFormat="1" ht="14.25" customHeight="1"/>
    <row r="526" s="60" customFormat="1" ht="14.25" customHeight="1"/>
    <row r="527" s="60" customFormat="1" ht="14.25" customHeight="1"/>
    <row r="528" s="60" customFormat="1" ht="14.25" customHeight="1"/>
    <row r="529" s="60" customFormat="1" ht="14.25" customHeight="1"/>
    <row r="530" s="60" customFormat="1" ht="14.25" customHeight="1"/>
    <row r="531" s="60" customFormat="1" ht="14.25" customHeight="1"/>
    <row r="532" s="60" customFormat="1" ht="14.25" customHeight="1"/>
    <row r="533" s="60" customFormat="1" ht="14.25" customHeight="1"/>
    <row r="534" s="60" customFormat="1" ht="14.25" customHeight="1"/>
    <row r="535" s="60" customFormat="1" ht="14.25" customHeight="1"/>
    <row r="536" s="60" customFormat="1" ht="14.25" customHeight="1"/>
    <row r="537" s="60" customFormat="1" ht="14.25" customHeight="1"/>
    <row r="538" s="60" customFormat="1" ht="14.25" customHeight="1"/>
    <row r="539" s="60" customFormat="1" ht="14.25" customHeight="1"/>
    <row r="540" s="60" customFormat="1" ht="14.25" customHeight="1"/>
    <row r="541" s="60" customFormat="1" ht="14.25" customHeight="1"/>
    <row r="542" s="60" customFormat="1" ht="14.25" customHeight="1"/>
    <row r="543" s="60" customFormat="1" ht="14.25" customHeight="1"/>
    <row r="544" s="60" customFormat="1" ht="14.25" customHeight="1"/>
    <row r="545" s="60" customFormat="1" ht="14.25" customHeight="1"/>
    <row r="546" s="60" customFormat="1" ht="14.25" customHeight="1"/>
    <row r="547" s="60" customFormat="1" ht="14.25" customHeight="1"/>
    <row r="548" s="60" customFormat="1" ht="14.25" customHeight="1"/>
    <row r="549" s="60" customFormat="1" ht="14.25" customHeight="1"/>
    <row r="550" s="60" customFormat="1" ht="14.25" customHeight="1"/>
    <row r="551" s="60" customFormat="1" ht="14.25" customHeight="1"/>
    <row r="552" s="60" customFormat="1" ht="14.25" customHeight="1"/>
    <row r="553" s="60" customFormat="1" ht="14.25" customHeight="1"/>
    <row r="554" s="60" customFormat="1" ht="14.25" customHeight="1"/>
    <row r="555" s="60" customFormat="1" ht="14.25" customHeight="1"/>
    <row r="556" s="60" customFormat="1" ht="14.25" customHeight="1"/>
    <row r="557" s="60" customFormat="1" ht="14.25" customHeight="1"/>
    <row r="558" s="60" customFormat="1" ht="14.25" customHeight="1"/>
    <row r="559" s="60" customFormat="1" ht="14.25" customHeight="1"/>
    <row r="560" s="60" customFormat="1" ht="14.25" customHeight="1"/>
    <row r="561" s="60" customFormat="1" ht="14.25" customHeight="1"/>
    <row r="562" s="60" customFormat="1" ht="14.25" customHeight="1"/>
    <row r="563" s="60" customFormat="1" ht="14.25" customHeight="1"/>
    <row r="564" s="60" customFormat="1" ht="14.25" customHeight="1"/>
    <row r="565" s="60" customFormat="1" ht="14.25" customHeight="1"/>
    <row r="566" s="60" customFormat="1" ht="14.25" customHeight="1"/>
    <row r="567" s="60" customFormat="1" ht="14.25" customHeight="1"/>
    <row r="568" s="60" customFormat="1" ht="14.25" customHeight="1"/>
    <row r="569" s="60" customFormat="1" ht="14.25" customHeight="1"/>
    <row r="570" s="60" customFormat="1" ht="14.25" customHeight="1"/>
    <row r="571" s="60" customFormat="1" ht="14.25" customHeight="1"/>
    <row r="572" s="60" customFormat="1" ht="14.25" customHeight="1"/>
    <row r="573" s="60" customFormat="1" ht="14.25" customHeight="1"/>
    <row r="574" s="60" customFormat="1" ht="14.25" customHeight="1"/>
    <row r="575" s="60" customFormat="1" ht="14.25" customHeight="1"/>
    <row r="576" s="60" customFormat="1" ht="14.25" customHeight="1"/>
    <row r="577" s="60" customFormat="1" ht="14.25" customHeight="1"/>
    <row r="578" s="60" customFormat="1" ht="14.25" customHeight="1"/>
    <row r="579" s="60" customFormat="1" ht="14.25" customHeight="1"/>
    <row r="580" s="60" customFormat="1" ht="14.25" customHeight="1"/>
    <row r="581" s="60" customFormat="1" ht="14.25" customHeight="1"/>
    <row r="582" s="60" customFormat="1" ht="14.25" customHeight="1"/>
    <row r="583" s="60" customFormat="1" ht="14.25" customHeight="1"/>
    <row r="584" s="60" customFormat="1" ht="14.25" customHeight="1"/>
    <row r="585" s="60" customFormat="1" ht="14.25" customHeight="1"/>
    <row r="586" s="60" customFormat="1" ht="14.25" customHeight="1"/>
    <row r="587" s="60" customFormat="1" ht="14.25" customHeight="1"/>
    <row r="588" s="60" customFormat="1" ht="14.25" customHeight="1"/>
    <row r="589" s="60" customFormat="1" ht="14.25" customHeight="1"/>
    <row r="590" s="60" customFormat="1" ht="14.25" customHeight="1"/>
    <row r="591" s="60" customFormat="1" ht="14.25" customHeight="1"/>
    <row r="592" s="60" customFormat="1" ht="14.25" customHeight="1"/>
    <row r="593" s="60" customFormat="1" ht="14.25" customHeight="1"/>
    <row r="594" s="60" customFormat="1" ht="14.25" customHeight="1"/>
    <row r="595" s="60" customFormat="1" ht="14.25" customHeight="1"/>
    <row r="596" s="60" customFormat="1" ht="14.25" customHeight="1"/>
    <row r="597" s="60" customFormat="1" ht="14.25" customHeight="1"/>
    <row r="598" s="60" customFormat="1" ht="14.25" customHeight="1"/>
    <row r="599" s="60" customFormat="1" ht="14.25" customHeight="1"/>
    <row r="600" s="60" customFormat="1" ht="14.25" customHeight="1"/>
    <row r="601" s="60" customFormat="1" ht="14.25" customHeight="1"/>
    <row r="602" s="60" customFormat="1" ht="14.25" customHeight="1"/>
    <row r="603" s="60" customFormat="1" ht="14.25" customHeight="1"/>
    <row r="604" s="60" customFormat="1" ht="14.25" customHeight="1"/>
    <row r="605" s="60" customFormat="1" ht="14.25" customHeight="1"/>
    <row r="606" s="60" customFormat="1" ht="14.25" customHeight="1"/>
    <row r="607" s="60" customFormat="1" ht="14.25" customHeight="1"/>
    <row r="608" s="60" customFormat="1" ht="14.25" customHeight="1"/>
    <row r="609" s="60" customFormat="1" ht="14.25" customHeight="1"/>
    <row r="610" s="60" customFormat="1" ht="14.25" customHeight="1"/>
    <row r="611" s="60" customFormat="1" ht="14.25" customHeight="1"/>
    <row r="612" s="60" customFormat="1" ht="14.25" customHeight="1"/>
    <row r="613" s="60" customFormat="1" ht="14.25" customHeight="1"/>
    <row r="614" s="60" customFormat="1" ht="14.25" customHeight="1"/>
    <row r="615" s="60" customFormat="1" ht="14.25" customHeight="1"/>
    <row r="616" s="60" customFormat="1" ht="14.25" customHeight="1"/>
    <row r="617" s="60" customFormat="1" ht="14.25" customHeight="1"/>
    <row r="618" s="60" customFormat="1" ht="14.25" customHeight="1"/>
    <row r="619" s="60" customFormat="1" ht="14.25" customHeight="1"/>
    <row r="620" s="60" customFormat="1" ht="14.25" customHeight="1"/>
    <row r="621" s="60" customFormat="1" ht="14.25" customHeight="1"/>
    <row r="622" s="60" customFormat="1" ht="14.25" customHeight="1"/>
    <row r="623" s="60" customFormat="1" ht="14.25" customHeight="1"/>
    <row r="624" s="60" customFormat="1" ht="14.25" customHeight="1"/>
    <row r="625" s="60" customFormat="1" ht="14.25" customHeight="1"/>
    <row r="626" s="60" customFormat="1" ht="14.25" customHeight="1"/>
    <row r="627" s="60" customFormat="1" ht="14.25" customHeight="1"/>
    <row r="628" s="60" customFormat="1" ht="14.25" customHeight="1"/>
    <row r="629" s="60" customFormat="1" ht="14.25" customHeight="1"/>
    <row r="630" s="60" customFormat="1" ht="14.25" customHeight="1"/>
    <row r="631" s="60" customFormat="1" ht="14.25" customHeight="1"/>
    <row r="632" s="60" customFormat="1" ht="14.25" customHeight="1"/>
    <row r="633" s="60" customFormat="1" ht="14.25" customHeight="1"/>
    <row r="634" s="60" customFormat="1" ht="14.25" customHeight="1"/>
    <row r="635" s="60" customFormat="1" ht="14.25" customHeight="1"/>
    <row r="636" s="60" customFormat="1" ht="14.25" customHeight="1"/>
    <row r="637" s="60" customFormat="1" ht="14.25" customHeight="1"/>
    <row r="638" s="60" customFormat="1" ht="14.25" customHeight="1"/>
    <row r="639" s="60" customFormat="1" ht="14.25" customHeight="1"/>
    <row r="640" s="60" customFormat="1" ht="14.25" customHeight="1"/>
    <row r="641" s="60" customFormat="1" ht="14.25" customHeight="1"/>
    <row r="642" s="60" customFormat="1" ht="14.25" customHeight="1"/>
    <row r="643" s="60" customFormat="1" ht="14.25" customHeight="1"/>
    <row r="644" s="60" customFormat="1" ht="14.25" customHeight="1"/>
    <row r="645" s="60" customFormat="1" ht="14.25" customHeight="1"/>
    <row r="646" s="60" customFormat="1" ht="14.25" customHeight="1"/>
    <row r="647" s="60" customFormat="1" ht="14.25" customHeight="1"/>
    <row r="648" s="60" customFormat="1" ht="14.25" customHeight="1"/>
    <row r="649" s="60" customFormat="1" ht="14.25" customHeight="1"/>
    <row r="650" s="60" customFormat="1" ht="14.25" customHeight="1"/>
    <row r="651" s="60" customFormat="1" ht="14.25" customHeight="1"/>
    <row r="652" s="60" customFormat="1" ht="14.25" customHeight="1"/>
    <row r="653" s="60" customFormat="1" ht="14.25" customHeight="1"/>
    <row r="654" s="60" customFormat="1" ht="14.25" customHeight="1"/>
    <row r="655" s="60" customFormat="1" ht="14.25" customHeight="1"/>
    <row r="656" s="60" customFormat="1" ht="14.25" customHeight="1"/>
    <row r="657" s="60" customFormat="1" ht="14.25" customHeight="1"/>
    <row r="658" s="60" customFormat="1" ht="14.25" customHeight="1"/>
    <row r="659" s="60" customFormat="1" ht="14.25" customHeight="1"/>
    <row r="660" s="60" customFormat="1" ht="14.25" customHeight="1"/>
    <row r="661" s="60" customFormat="1" ht="14.25" customHeight="1"/>
    <row r="662" s="60" customFormat="1" ht="14.25" customHeight="1"/>
    <row r="663" s="60" customFormat="1" ht="14.25" customHeight="1"/>
    <row r="664" s="60" customFormat="1" ht="14.25" customHeight="1"/>
    <row r="665" s="60" customFormat="1" ht="14.25" customHeight="1"/>
    <row r="666" s="60" customFormat="1" ht="14.25" customHeight="1"/>
    <row r="667" s="60" customFormat="1" ht="14.25" customHeight="1"/>
    <row r="668" s="60" customFormat="1" ht="14.25" customHeight="1"/>
    <row r="669" s="60" customFormat="1" ht="14.25" customHeight="1"/>
    <row r="670" s="60" customFormat="1" ht="14.25" customHeight="1"/>
    <row r="671" s="60" customFormat="1" ht="14.25" customHeight="1"/>
    <row r="672" s="60" customFormat="1" ht="14.25" customHeight="1"/>
    <row r="673" s="60" customFormat="1" ht="14.25" customHeight="1"/>
    <row r="674" s="60" customFormat="1" ht="14.25" customHeight="1"/>
    <row r="675" s="60" customFormat="1" ht="14.25" customHeight="1"/>
    <row r="676" s="60" customFormat="1" ht="14.25" customHeight="1"/>
    <row r="677" s="60" customFormat="1" ht="14.25" customHeight="1"/>
    <row r="678" s="60" customFormat="1" ht="14.25" customHeight="1"/>
    <row r="679" s="60" customFormat="1" ht="14.25" customHeight="1"/>
    <row r="680" s="60" customFormat="1" ht="14.25" customHeight="1"/>
    <row r="681" s="60" customFormat="1" ht="14.25" customHeight="1"/>
    <row r="682" s="60" customFormat="1" ht="14.25" customHeight="1"/>
    <row r="683" s="60" customFormat="1" ht="14.25" customHeight="1"/>
    <row r="684" s="60" customFormat="1" ht="14.25" customHeight="1"/>
    <row r="685" s="60" customFormat="1" ht="14.25" customHeight="1"/>
    <row r="686" s="60" customFormat="1" ht="14.25" customHeight="1"/>
    <row r="687" s="60" customFormat="1" ht="14.25" customHeight="1"/>
    <row r="688" s="60" customFormat="1" ht="14.25" customHeight="1"/>
    <row r="689" s="60" customFormat="1" ht="14.25" customHeight="1"/>
    <row r="690" s="60" customFormat="1" ht="14.25" customHeight="1"/>
    <row r="691" s="60" customFormat="1" ht="14.25" customHeight="1"/>
    <row r="692" s="60" customFormat="1" ht="14.25" customHeight="1"/>
    <row r="693" s="60" customFormat="1" ht="14.25" customHeight="1"/>
    <row r="694" s="60" customFormat="1" ht="14.25" customHeight="1"/>
    <row r="695" s="60" customFormat="1" ht="14.25" customHeight="1"/>
    <row r="696" s="60" customFormat="1" ht="14.25" customHeight="1"/>
    <row r="697" s="60" customFormat="1" ht="14.25" customHeight="1"/>
    <row r="698" s="60" customFormat="1" ht="14.25" customHeight="1"/>
    <row r="699" s="60" customFormat="1" ht="14.25" customHeight="1"/>
    <row r="700" s="60" customFormat="1" ht="14.25" customHeight="1"/>
    <row r="701" s="60" customFormat="1" ht="14.25" customHeight="1"/>
    <row r="702" s="60" customFormat="1" ht="14.25" customHeight="1"/>
    <row r="703" s="60" customFormat="1" ht="14.25" customHeight="1"/>
    <row r="704" s="60" customFormat="1" ht="14.25" customHeight="1"/>
    <row r="705" s="60" customFormat="1" ht="14.25" customHeight="1"/>
    <row r="706" s="60" customFormat="1" ht="14.25" customHeight="1"/>
    <row r="707" s="60" customFormat="1" ht="14.25" customHeight="1"/>
    <row r="708" s="60" customFormat="1" ht="14.25" customHeight="1"/>
    <row r="709" s="60" customFormat="1" ht="14.25" customHeight="1"/>
    <row r="710" s="60" customFormat="1" ht="14.25" customHeight="1"/>
    <row r="711" s="60" customFormat="1" ht="14.25" customHeight="1"/>
    <row r="712" s="60" customFormat="1" ht="14.25" customHeight="1"/>
    <row r="713" s="60" customFormat="1" ht="14.25" customHeight="1"/>
    <row r="714" s="60" customFormat="1" ht="14.25" customHeight="1"/>
    <row r="715" s="60" customFormat="1" ht="14.25" customHeight="1"/>
    <row r="716" s="60" customFormat="1" ht="14.25" customHeight="1"/>
    <row r="717" s="60" customFormat="1" ht="14.25" customHeight="1"/>
    <row r="718" s="60" customFormat="1" ht="14.25" customHeight="1"/>
    <row r="719" s="60" customFormat="1" ht="14.25" customHeight="1"/>
    <row r="720" s="60" customFormat="1" ht="14.25" customHeight="1"/>
    <row r="721" s="60" customFormat="1" ht="14.25" customHeight="1"/>
    <row r="722" s="60" customFormat="1" ht="14.25" customHeight="1"/>
    <row r="723" s="60" customFormat="1" ht="14.25" customHeight="1"/>
    <row r="724" s="60" customFormat="1" ht="14.25" customHeight="1"/>
    <row r="725" s="60" customFormat="1" ht="14.25" customHeight="1"/>
    <row r="726" s="60" customFormat="1" ht="14.25" customHeight="1"/>
    <row r="727" s="60" customFormat="1" ht="14.25" customHeight="1"/>
    <row r="728" s="60" customFormat="1" ht="14.25" customHeight="1"/>
    <row r="729" s="60" customFormat="1" ht="14.25" customHeight="1"/>
    <row r="730" s="60" customFormat="1" ht="14.25" customHeight="1"/>
    <row r="731" s="60" customFormat="1" ht="14.25" customHeight="1"/>
    <row r="732" s="60" customFormat="1" ht="14.25" customHeight="1"/>
    <row r="733" s="60" customFormat="1" ht="14.25" customHeight="1"/>
    <row r="734" s="60" customFormat="1" ht="14.25" customHeight="1"/>
    <row r="735" s="60" customFormat="1" ht="14.25" customHeight="1"/>
    <row r="736" s="60" customFormat="1" ht="14.25" customHeight="1"/>
    <row r="737" s="60" customFormat="1" ht="14.25" customHeight="1"/>
    <row r="738" s="60" customFormat="1" ht="14.25" customHeight="1"/>
    <row r="739" s="60" customFormat="1" ht="14.25" customHeight="1"/>
    <row r="740" s="60" customFormat="1" ht="14.25" customHeight="1"/>
    <row r="741" s="60" customFormat="1" ht="14.25" customHeight="1"/>
    <row r="742" s="60" customFormat="1" ht="14.25" customHeight="1"/>
    <row r="743" s="60" customFormat="1" ht="14.25" customHeight="1"/>
    <row r="744" s="60" customFormat="1" ht="14.25" customHeight="1"/>
    <row r="745" s="60" customFormat="1" ht="14.25" customHeight="1"/>
    <row r="746" s="60" customFormat="1" ht="14.25" customHeight="1"/>
    <row r="747" s="60" customFormat="1" ht="14.25" customHeight="1"/>
    <row r="748" s="60" customFormat="1" ht="14.25" customHeight="1"/>
    <row r="749" s="60" customFormat="1" ht="14.25" customHeight="1"/>
    <row r="750" s="60" customFormat="1" ht="14.25" customHeight="1"/>
    <row r="751" s="60" customFormat="1" ht="14.25" customHeight="1"/>
    <row r="752" s="60" customFormat="1" ht="14.25" customHeight="1"/>
    <row r="753" s="60" customFormat="1" ht="14.25" customHeight="1"/>
    <row r="754" s="60" customFormat="1" ht="14.25" customHeight="1"/>
    <row r="755" s="60" customFormat="1" ht="14.25" customHeight="1"/>
    <row r="756" s="60" customFormat="1" ht="14.25" customHeight="1"/>
    <row r="757" s="60" customFormat="1" ht="14.25" customHeight="1"/>
    <row r="758" s="60" customFormat="1" ht="14.25" customHeight="1"/>
    <row r="759" s="60" customFormat="1" ht="14.25" customHeight="1"/>
    <row r="760" s="60" customFormat="1" ht="14.25" customHeight="1"/>
    <row r="761" s="60" customFormat="1" ht="14.25" customHeight="1"/>
    <row r="762" s="60" customFormat="1" ht="14.25" customHeight="1"/>
    <row r="763" s="60" customFormat="1" ht="14.25" customHeight="1"/>
    <row r="764" s="60" customFormat="1" ht="14.25" customHeight="1"/>
    <row r="765" s="60" customFormat="1" ht="14.25" customHeight="1"/>
    <row r="766" s="60" customFormat="1" ht="14.25" customHeight="1"/>
    <row r="767" s="60" customFormat="1" ht="14.25" customHeight="1"/>
    <row r="768" s="60" customFormat="1" ht="14.25" customHeight="1"/>
    <row r="769" s="60" customFormat="1" ht="14.25" customHeight="1"/>
    <row r="770" s="60" customFormat="1" ht="14.25" customHeight="1"/>
    <row r="771" s="60" customFormat="1" ht="14.25" customHeight="1"/>
    <row r="772" s="60" customFormat="1" ht="14.25" customHeight="1"/>
    <row r="773" s="60" customFormat="1" ht="14.25" customHeight="1"/>
    <row r="774" s="60" customFormat="1" ht="14.25" customHeight="1"/>
    <row r="775" s="60" customFormat="1" ht="14.25" customHeight="1"/>
    <row r="776" s="60" customFormat="1" ht="14.25" customHeight="1"/>
    <row r="777" s="60" customFormat="1" ht="14.25" customHeight="1"/>
    <row r="778" s="60" customFormat="1" ht="14.25" customHeight="1"/>
    <row r="779" s="60" customFormat="1" ht="14.25" customHeight="1"/>
    <row r="780" s="60" customFormat="1" ht="14.25" customHeight="1"/>
    <row r="781" s="60" customFormat="1" ht="14.25" customHeight="1"/>
    <row r="782" s="60" customFormat="1" ht="14.25" customHeight="1"/>
    <row r="783" s="60" customFormat="1" ht="14.25" customHeight="1"/>
    <row r="784" s="60" customFormat="1" ht="14.25" customHeight="1"/>
    <row r="785" s="60" customFormat="1" ht="14.25" customHeight="1"/>
    <row r="786" s="60" customFormat="1" ht="14.25" customHeight="1"/>
    <row r="787" s="60" customFormat="1" ht="14.25" customHeight="1"/>
    <row r="788" s="60" customFormat="1" ht="14.25" customHeight="1"/>
    <row r="789" s="60" customFormat="1" ht="14.25" customHeight="1"/>
    <row r="790" s="60" customFormat="1" ht="14.25" customHeight="1"/>
    <row r="791" s="60" customFormat="1" ht="14.25" customHeight="1"/>
    <row r="792" s="60" customFormat="1" ht="14.25" customHeight="1"/>
    <row r="793" s="60" customFormat="1" ht="14.25" customHeight="1"/>
    <row r="794" s="60" customFormat="1" ht="14.25" customHeight="1"/>
    <row r="795" s="60" customFormat="1" ht="14.25" customHeight="1"/>
    <row r="796" s="60" customFormat="1" ht="14.25" customHeight="1"/>
    <row r="797" s="60" customFormat="1" ht="14.25" customHeight="1"/>
    <row r="798" s="60" customFormat="1" ht="14.25" customHeight="1"/>
    <row r="799" s="60" customFormat="1" ht="14.25" customHeight="1"/>
    <row r="800" s="60" customFormat="1" ht="14.25" customHeight="1"/>
    <row r="801" s="60" customFormat="1" ht="14.25" customHeight="1"/>
    <row r="802" s="60" customFormat="1" ht="14.25" customHeight="1"/>
    <row r="803" s="60" customFormat="1" ht="14.25" customHeight="1"/>
    <row r="804" s="60" customFormat="1" ht="14.25" customHeight="1"/>
    <row r="805" s="60" customFormat="1" ht="14.25" customHeight="1"/>
    <row r="806" s="60" customFormat="1" ht="14.25" customHeight="1"/>
    <row r="807" s="60" customFormat="1" ht="14.25" customHeight="1"/>
    <row r="808" s="60" customFormat="1" ht="14.25" customHeight="1"/>
    <row r="809" s="60" customFormat="1" ht="14.25" customHeight="1"/>
    <row r="810" s="60" customFormat="1" ht="14.25" customHeight="1"/>
    <row r="811" s="60" customFormat="1" ht="14.25" customHeight="1"/>
    <row r="812" s="60" customFormat="1" ht="14.25" customHeight="1"/>
    <row r="813" s="60" customFormat="1" ht="14.25" customHeight="1"/>
    <row r="814" s="60" customFormat="1" ht="14.25" customHeight="1"/>
    <row r="815" s="60" customFormat="1" ht="14.25" customHeight="1"/>
    <row r="816" s="60" customFormat="1" ht="14.25" customHeight="1"/>
    <row r="817" s="60" customFormat="1" ht="14.25" customHeight="1"/>
    <row r="818" s="60" customFormat="1" ht="14.25" customHeight="1"/>
    <row r="819" s="60" customFormat="1" ht="14.25" customHeight="1"/>
    <row r="820" s="60" customFormat="1" ht="14.25" customHeight="1"/>
    <row r="821" s="60" customFormat="1" ht="14.25" customHeight="1"/>
    <row r="822" s="60" customFormat="1" ht="14.25" customHeight="1"/>
    <row r="823" s="60" customFormat="1" ht="14.25" customHeight="1"/>
    <row r="824" s="60" customFormat="1" ht="14.25" customHeight="1"/>
    <row r="825" s="60" customFormat="1" ht="14.25" customHeight="1"/>
    <row r="826" s="60" customFormat="1" ht="14.25" customHeight="1"/>
    <row r="827" s="60" customFormat="1" ht="14.25" customHeight="1"/>
    <row r="828" s="60" customFormat="1" ht="14.25" customHeight="1"/>
    <row r="829" s="60" customFormat="1" ht="14.25" customHeight="1"/>
    <row r="830" s="60" customFormat="1" ht="14.25" customHeight="1"/>
    <row r="831" s="60" customFormat="1" ht="14.25" customHeight="1"/>
    <row r="832" s="60" customFormat="1" ht="14.25" customHeight="1"/>
    <row r="833" s="60" customFormat="1" ht="14.25" customHeight="1"/>
    <row r="834" s="60" customFormat="1" ht="14.25" customHeight="1"/>
    <row r="835" s="60" customFormat="1" ht="14.25" customHeight="1"/>
    <row r="836" s="60" customFormat="1" ht="14.25" customHeight="1"/>
    <row r="837" s="60" customFormat="1" ht="14.25" customHeight="1"/>
    <row r="838" s="60" customFormat="1" ht="14.25" customHeight="1"/>
    <row r="839" s="60" customFormat="1" ht="14.25" customHeight="1"/>
    <row r="840" s="60" customFormat="1" ht="14.25" customHeight="1"/>
    <row r="841" s="60" customFormat="1" ht="14.25" customHeight="1"/>
    <row r="842" s="60" customFormat="1" ht="14.25" customHeight="1"/>
    <row r="843" s="60" customFormat="1" ht="14.25" customHeight="1"/>
    <row r="844" s="60" customFormat="1" ht="14.25" customHeight="1"/>
    <row r="845" s="60" customFormat="1" ht="14.25" customHeight="1"/>
    <row r="846" s="60" customFormat="1" ht="14.25" customHeight="1"/>
    <row r="847" s="60" customFormat="1" ht="14.25" customHeight="1"/>
    <row r="848" s="60" customFormat="1" ht="14.25" customHeight="1"/>
    <row r="849" s="60" customFormat="1" ht="14.25" customHeight="1"/>
    <row r="850" s="60" customFormat="1" ht="14.25" customHeight="1"/>
    <row r="851" s="60" customFormat="1" ht="14.25" customHeight="1"/>
    <row r="852" s="60" customFormat="1" ht="14.25" customHeight="1"/>
    <row r="853" s="60" customFormat="1" ht="14.25" customHeight="1"/>
    <row r="854" s="60" customFormat="1" ht="14.25" customHeight="1"/>
    <row r="855" s="60" customFormat="1" ht="14.25" customHeight="1"/>
    <row r="856" s="60" customFormat="1" ht="14.25" customHeight="1"/>
    <row r="857" s="60" customFormat="1" ht="14.25" customHeight="1"/>
    <row r="858" s="60" customFormat="1" ht="14.25" customHeight="1"/>
    <row r="859" s="60" customFormat="1" ht="14.25" customHeight="1"/>
    <row r="860" s="60" customFormat="1" ht="14.25" customHeight="1"/>
    <row r="861" s="60" customFormat="1" ht="14.25" customHeight="1"/>
    <row r="862" s="60" customFormat="1" ht="14.25" customHeight="1"/>
    <row r="863" s="60" customFormat="1" ht="14.25" customHeight="1"/>
    <row r="864" s="60" customFormat="1" ht="14.25" customHeight="1"/>
    <row r="865" s="60" customFormat="1" ht="14.25" customHeight="1"/>
    <row r="866" s="60" customFormat="1" ht="14.25" customHeight="1"/>
    <row r="867" s="60" customFormat="1" ht="14.25" customHeight="1"/>
    <row r="868" s="60" customFormat="1" ht="14.25" customHeight="1"/>
    <row r="869" s="60" customFormat="1" ht="14.25" customHeight="1"/>
    <row r="870" s="60" customFormat="1" ht="14.25" customHeight="1"/>
    <row r="871" s="60" customFormat="1" ht="14.25" customHeight="1"/>
    <row r="872" s="60" customFormat="1" ht="14.25" customHeight="1"/>
    <row r="873" s="60" customFormat="1" ht="14.25" customHeight="1"/>
    <row r="874" s="60" customFormat="1" ht="14.25" customHeight="1"/>
    <row r="875" s="60" customFormat="1" ht="14.25" customHeight="1"/>
    <row r="876" s="60" customFormat="1" ht="14.25" customHeight="1"/>
    <row r="877" s="60" customFormat="1" ht="14.25" customHeight="1"/>
    <row r="878" s="60" customFormat="1" ht="14.25" customHeight="1"/>
    <row r="879" s="60" customFormat="1" ht="14.25" customHeight="1"/>
    <row r="880" s="60" customFormat="1" ht="14.25" customHeight="1"/>
    <row r="881" s="60" customFormat="1" ht="14.25" customHeight="1"/>
    <row r="882" s="60" customFormat="1" ht="14.25" customHeight="1"/>
    <row r="883" s="60" customFormat="1" ht="14.25" customHeight="1"/>
    <row r="884" s="60" customFormat="1" ht="14.25" customHeight="1"/>
    <row r="885" s="60" customFormat="1" ht="14.25" customHeight="1"/>
    <row r="886" s="60" customFormat="1" ht="14.25" customHeight="1"/>
    <row r="887" s="60" customFormat="1" ht="14.25" customHeight="1"/>
    <row r="888" s="60" customFormat="1" ht="14.25" customHeight="1"/>
    <row r="889" s="60" customFormat="1" ht="14.25" customHeight="1"/>
    <row r="890" s="60" customFormat="1" ht="14.25" customHeight="1"/>
    <row r="891" s="60" customFormat="1" ht="14.25" customHeight="1"/>
    <row r="892" s="60" customFormat="1" ht="14.25" customHeight="1"/>
    <row r="893" s="60" customFormat="1" ht="14.25" customHeight="1"/>
    <row r="894" s="60" customFormat="1" ht="14.25" customHeight="1"/>
    <row r="895" s="60" customFormat="1" ht="14.25" customHeight="1"/>
    <row r="896" s="60" customFormat="1" ht="14.25" customHeight="1"/>
    <row r="897" s="60" customFormat="1" ht="14.25" customHeight="1"/>
    <row r="898" s="60" customFormat="1" ht="14.25" customHeight="1"/>
    <row r="899" s="60" customFormat="1" ht="14.25" customHeight="1"/>
    <row r="900" s="60" customFormat="1" ht="14.25" customHeight="1"/>
    <row r="901" s="60" customFormat="1" ht="14.25" customHeight="1"/>
    <row r="902" s="60" customFormat="1" ht="14.25" customHeight="1"/>
    <row r="903" s="60" customFormat="1" ht="14.25" customHeight="1"/>
    <row r="904" s="60" customFormat="1" ht="14.25" customHeight="1"/>
    <row r="905" s="60" customFormat="1" ht="14.25" customHeight="1"/>
    <row r="906" s="60" customFormat="1" ht="14.25" customHeight="1"/>
    <row r="907" s="60" customFormat="1" ht="14.25" customHeight="1"/>
    <row r="908" s="60" customFormat="1" ht="14.25" customHeight="1"/>
    <row r="909" s="60" customFormat="1" ht="14.25" customHeight="1"/>
    <row r="910" s="60" customFormat="1" ht="14.25" customHeight="1"/>
    <row r="911" s="60" customFormat="1" ht="14.25" customHeight="1"/>
    <row r="912" s="60" customFormat="1" ht="14.25" customHeight="1"/>
    <row r="913" s="60" customFormat="1" ht="14.25" customHeight="1"/>
    <row r="914" s="60" customFormat="1" ht="14.25" customHeight="1"/>
    <row r="915" s="60" customFormat="1" ht="14.25" customHeight="1"/>
    <row r="916" s="60" customFormat="1" ht="14.25" customHeight="1"/>
    <row r="917" s="60" customFormat="1" ht="14.25" customHeight="1"/>
    <row r="918" s="60" customFormat="1" ht="14.25" customHeight="1"/>
    <row r="919" s="60" customFormat="1" ht="14.25" customHeight="1"/>
    <row r="920" s="60" customFormat="1" ht="14.25" customHeight="1"/>
    <row r="921" s="60" customFormat="1" ht="14.25" customHeight="1"/>
    <row r="922" s="60" customFormat="1" ht="14.25" customHeight="1"/>
    <row r="923" s="60" customFormat="1" ht="14.25" customHeight="1"/>
    <row r="924" s="60" customFormat="1" ht="14.25" customHeight="1"/>
    <row r="925" s="60" customFormat="1" ht="14.25" customHeight="1"/>
    <row r="926" s="60" customFormat="1" ht="14.25" customHeight="1"/>
    <row r="927" s="60" customFormat="1" ht="14.25" customHeight="1"/>
    <row r="928" s="60" customFormat="1" ht="14.25" customHeight="1"/>
    <row r="929" s="60" customFormat="1" ht="14.25" customHeight="1"/>
    <row r="930" s="60" customFormat="1" ht="14.25" customHeight="1"/>
    <row r="931" s="60" customFormat="1" ht="14.25" customHeight="1"/>
    <row r="932" s="60" customFormat="1" ht="14.25" customHeight="1"/>
    <row r="933" s="60" customFormat="1" ht="14.25" customHeight="1"/>
    <row r="934" s="60" customFormat="1" ht="14.25" customHeight="1"/>
    <row r="935" s="60" customFormat="1" ht="14.25" customHeight="1"/>
    <row r="936" s="60" customFormat="1" ht="14.25" customHeight="1"/>
    <row r="937" s="60" customFormat="1" ht="14.25" customHeight="1"/>
    <row r="938" s="60" customFormat="1" ht="14.25" customHeight="1"/>
    <row r="939" s="60" customFormat="1" ht="14.25" customHeight="1"/>
    <row r="940" s="60" customFormat="1" ht="14.25" customHeight="1"/>
    <row r="941" s="60" customFormat="1" ht="14.25" customHeight="1"/>
    <row r="942" s="60" customFormat="1" ht="14.25" customHeight="1"/>
    <row r="943" s="60" customFormat="1" ht="14.25" customHeight="1"/>
    <row r="944" s="60" customFormat="1" ht="14.25" customHeight="1"/>
    <row r="945" s="60" customFormat="1" ht="14.25" customHeight="1"/>
    <row r="946" s="60" customFormat="1" ht="14.25" customHeight="1"/>
    <row r="947" s="60" customFormat="1" ht="14.25" customHeight="1"/>
    <row r="948" s="60" customFormat="1" ht="14.25" customHeight="1"/>
    <row r="949" s="60" customFormat="1" ht="14.25" customHeight="1"/>
    <row r="950" s="60" customFormat="1" ht="14.25" customHeight="1"/>
    <row r="951" s="60" customFormat="1" ht="14.25" customHeight="1"/>
    <row r="952" s="60" customFormat="1" ht="14.25" customHeight="1"/>
    <row r="953" s="60" customFormat="1" ht="14.25" customHeight="1"/>
    <row r="954" s="60" customFormat="1" ht="14.25" customHeight="1"/>
    <row r="955" s="60" customFormat="1" ht="14.25" customHeight="1"/>
    <row r="956" s="60" customFormat="1" ht="14.25" customHeight="1"/>
    <row r="957" s="60" customFormat="1" ht="14.25" customHeight="1"/>
    <row r="958" s="60" customFormat="1" ht="14.25" customHeight="1"/>
    <row r="959" s="60" customFormat="1" ht="14.25" customHeight="1"/>
    <row r="960" s="60" customFormat="1" ht="14.25" customHeight="1"/>
    <row r="961" s="60" customFormat="1" ht="14.25" customHeight="1"/>
    <row r="962" s="60" customFormat="1" ht="14.25" customHeight="1"/>
    <row r="963" s="60" customFormat="1" ht="14.25" customHeight="1"/>
    <row r="964" s="60" customFormat="1" ht="14.25" customHeight="1"/>
    <row r="965" s="60" customFormat="1" ht="14.25" customHeight="1"/>
    <row r="966" s="60" customFormat="1" ht="14.25" customHeight="1"/>
    <row r="967" s="60" customFormat="1" ht="14.25" customHeight="1"/>
    <row r="968" s="60" customFormat="1" ht="14.25" customHeight="1"/>
    <row r="969" s="60" customFormat="1" ht="14.25" customHeight="1"/>
    <row r="970" s="60" customFormat="1" ht="14.25" customHeight="1"/>
    <row r="971" s="60" customFormat="1" ht="14.25" customHeight="1"/>
    <row r="972" s="60" customFormat="1" ht="14.25" customHeight="1"/>
    <row r="973" s="60" customFormat="1" ht="14.25" customHeight="1"/>
    <row r="974" s="60" customFormat="1" ht="14.25" customHeight="1"/>
    <row r="975" s="60" customFormat="1" ht="14.25" customHeight="1"/>
    <row r="976" s="60" customFormat="1" ht="14.25" customHeight="1"/>
    <row r="977" s="60" customFormat="1" ht="14.25" customHeight="1"/>
    <row r="978" s="60" customFormat="1" ht="14.25" customHeight="1"/>
    <row r="979" s="60" customFormat="1" ht="14.25" customHeight="1"/>
    <row r="980" s="60" customFormat="1" ht="14.25" customHeight="1"/>
    <row r="981" s="60" customFormat="1" ht="14.25" customHeight="1"/>
    <row r="982" s="60" customFormat="1" ht="14.25" customHeight="1"/>
    <row r="983" s="60" customFormat="1" ht="14.25" customHeight="1"/>
    <row r="984" s="60" customFormat="1" ht="14.25" customHeight="1"/>
    <row r="985" s="60" customFormat="1" ht="14.25" customHeight="1"/>
    <row r="986" s="60" customFormat="1" ht="14.25" customHeight="1"/>
    <row r="987" s="60" customFormat="1" ht="14.25" customHeight="1"/>
    <row r="988" s="60" customFormat="1" ht="14.25" customHeight="1"/>
    <row r="989" s="60" customFormat="1" ht="14.25" customHeight="1"/>
    <row r="990" s="60" customFormat="1" ht="14.25" customHeight="1"/>
    <row r="991" s="60" customFormat="1" ht="14.25" customHeight="1"/>
    <row r="992" s="60" customFormat="1" ht="14.25" customHeight="1"/>
    <row r="993" s="60" customFormat="1" ht="14.25" customHeight="1"/>
    <row r="994" s="60" customFormat="1" ht="14.25" customHeight="1"/>
    <row r="995" s="60" customFormat="1" ht="14.25" customHeight="1"/>
    <row r="996" s="60" customFormat="1" ht="14.25" customHeight="1"/>
    <row r="997" s="60" customFormat="1" ht="14.25" customHeight="1"/>
    <row r="998" s="60" customFormat="1" ht="14.25" customHeight="1"/>
    <row r="999" s="60" customFormat="1" ht="14.25" customHeight="1"/>
    <row r="1000" s="60" customFormat="1" ht="14.25" customHeight="1"/>
  </sheetData>
  <mergeCells count="2">
    <mergeCell ref="L18:O18"/>
    <mergeCell ref="L19:O19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2022-05-12T11:36:17Z</dcterms:modified>
</cp:coreProperties>
</file>