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40" yWindow="240" windowWidth="25360" windowHeight="14380"/>
  </bookViews>
  <sheets>
    <sheet name="draw" sheetId="1" r:id="rId1"/>
    <sheet name="schedule" sheetId="2" r:id="rId2"/>
  </sheets>
  <definedNames>
    <definedName name="_xlnm.Print_Area" localSheetId="0">draw!$A$1:$F$22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  <c r="M11" i="2"/>
  <c r="B14" i="1"/>
  <c r="K11" i="2"/>
  <c r="B15" i="1"/>
  <c r="M10" i="2"/>
  <c r="B16" i="1"/>
  <c r="K10" i="2"/>
  <c r="M8" i="2"/>
  <c r="K8" i="2"/>
  <c r="M7" i="2"/>
  <c r="K7" i="2"/>
  <c r="M5" i="2"/>
  <c r="K5" i="2"/>
  <c r="M4" i="2"/>
  <c r="K4" i="2"/>
  <c r="B21" i="1"/>
  <c r="E17" i="2"/>
  <c r="D15" i="1"/>
  <c r="E16" i="2"/>
  <c r="D9" i="1"/>
  <c r="E15" i="2"/>
  <c r="B9" i="1"/>
  <c r="E14" i="2"/>
  <c r="B22" i="1"/>
  <c r="C17" i="2"/>
  <c r="D16" i="1"/>
  <c r="C16" i="2"/>
  <c r="D10" i="1"/>
  <c r="C15" i="2"/>
  <c r="B10" i="1"/>
  <c r="C14" i="2"/>
  <c r="B20" i="1"/>
  <c r="E12" i="2"/>
  <c r="D14" i="1"/>
  <c r="E11" i="2"/>
  <c r="D8" i="1"/>
  <c r="E10" i="2"/>
  <c r="B8" i="1"/>
  <c r="E9" i="2"/>
  <c r="C12" i="2"/>
  <c r="C11" i="2"/>
  <c r="C10" i="2"/>
  <c r="C9" i="2"/>
  <c r="E7" i="2"/>
  <c r="E6" i="2"/>
  <c r="E5" i="2"/>
  <c r="E4" i="2"/>
  <c r="C7" i="2"/>
  <c r="C6" i="2"/>
  <c r="C5" i="2"/>
  <c r="C4" i="2"/>
</calcChain>
</file>

<file path=xl/sharedStrings.xml><?xml version="1.0" encoding="utf-8"?>
<sst xmlns="http://schemas.openxmlformats.org/spreadsheetml/2006/main" count="139" uniqueCount="69">
  <si>
    <t>Seeding List</t>
  </si>
  <si>
    <t>F4</t>
  </si>
  <si>
    <t>F5</t>
  </si>
  <si>
    <t>F6</t>
  </si>
  <si>
    <t>F7</t>
  </si>
  <si>
    <t>F9</t>
  </si>
  <si>
    <t>F10</t>
  </si>
  <si>
    <t>F11</t>
  </si>
  <si>
    <t>F12</t>
  </si>
  <si>
    <t>F14</t>
  </si>
  <si>
    <t>F15</t>
  </si>
  <si>
    <t>F16</t>
  </si>
  <si>
    <t>F17</t>
  </si>
  <si>
    <t>R1</t>
  </si>
  <si>
    <t>R2</t>
  </si>
  <si>
    <t>R3</t>
  </si>
  <si>
    <t>V</t>
  </si>
  <si>
    <t>F8</t>
  </si>
  <si>
    <t>F13</t>
  </si>
  <si>
    <t>F18</t>
  </si>
  <si>
    <t>F19</t>
  </si>
  <si>
    <t>F20</t>
  </si>
  <si>
    <t>F21</t>
  </si>
  <si>
    <t>1v3</t>
  </si>
  <si>
    <t>2v1</t>
  </si>
  <si>
    <t>3v2</t>
  </si>
  <si>
    <t>HOME TEAM</t>
  </si>
  <si>
    <t>VISITING TEAM</t>
  </si>
  <si>
    <t>ROUND</t>
  </si>
  <si>
    <t>GROUP</t>
  </si>
  <si>
    <t>DATE</t>
  </si>
  <si>
    <t>Draw Stage 1 - B</t>
  </si>
  <si>
    <t>LITHUANIA</t>
  </si>
  <si>
    <t>ENGLAND</t>
  </si>
  <si>
    <t>FINLAND</t>
  </si>
  <si>
    <t>ISRAEL</t>
  </si>
  <si>
    <t>SWITZERLAND</t>
  </si>
  <si>
    <t>BULGARIA</t>
  </si>
  <si>
    <t>ESTONIA</t>
  </si>
  <si>
    <t>SCOTLAND</t>
  </si>
  <si>
    <t>NORWAY</t>
  </si>
  <si>
    <t>F22</t>
  </si>
  <si>
    <t>F23</t>
  </si>
  <si>
    <t>GROUPS OF 3 TEAMS</t>
  </si>
  <si>
    <t>GROUPS OF 4 TEAMS</t>
  </si>
  <si>
    <t xml:space="preserve">2v4  </t>
  </si>
  <si>
    <t>4v3 </t>
  </si>
  <si>
    <t>1v4 </t>
  </si>
  <si>
    <t>Group 1</t>
  </si>
  <si>
    <t>Group 2</t>
  </si>
  <si>
    <t>Group 3</t>
  </si>
  <si>
    <t>Group 4</t>
  </si>
  <si>
    <t>Group 5</t>
  </si>
  <si>
    <t>TURKEY</t>
  </si>
  <si>
    <t>GROUP C WINNER / RUNNER UP</t>
  </si>
  <si>
    <t>2020-2021 European Championships Women</t>
  </si>
  <si>
    <t>CROATIA</t>
  </si>
  <si>
    <t>SLOVENIA</t>
  </si>
  <si>
    <t>GREECE</t>
  </si>
  <si>
    <t>BOSNIA/HERZEGOVINA</t>
  </si>
  <si>
    <t>GROUP 2</t>
  </si>
  <si>
    <t>17.10.2020</t>
  </si>
  <si>
    <t>GROUP 1</t>
  </si>
  <si>
    <t>GROUP 4</t>
  </si>
  <si>
    <t>GROUP 3</t>
  </si>
  <si>
    <t>GROUP 5</t>
  </si>
  <si>
    <t>18.10.2020</t>
  </si>
  <si>
    <t xml:space="preserve">LOCAL TIME </t>
  </si>
  <si>
    <t>LOCAL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</si>
</sst>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24"/>
      <color theme="1"/>
      <name val="Arial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Calibri"/>
      <family val="2"/>
    </font>
    <font>
      <b/>
      <i/>
      <sz val="8"/>
      <color theme="1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0" fillId="0" borderId="0" xfId="0" applyBorder="1"/>
    <xf numFmtId="0" fontId="6" fillId="4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8" fillId="0" borderId="1" xfId="0" applyFont="1" applyFill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3" xfId="0" applyBorder="1"/>
    <xf numFmtId="0" fontId="11" fillId="0" borderId="2" xfId="0" applyFont="1" applyBorder="1"/>
    <xf numFmtId="0" fontId="9" fillId="0" borderId="1" xfId="0" applyFont="1" applyFill="1" applyBorder="1"/>
    <xf numFmtId="0" fontId="12" fillId="0" borderId="0" xfId="0" applyFont="1" applyFill="1" applyAlignment="1">
      <alignment vertical="center"/>
    </xf>
    <xf numFmtId="0" fontId="8" fillId="5" borderId="1" xfId="0" applyNumberFormat="1" applyFont="1" applyFill="1" applyBorder="1"/>
    <xf numFmtId="0" fontId="8" fillId="5" borderId="1" xfId="0" applyFont="1" applyFill="1" applyBorder="1"/>
    <xf numFmtId="0" fontId="9" fillId="5" borderId="1" xfId="0" applyFont="1" applyFill="1" applyBorder="1"/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2864971</xdr:colOff>
      <xdr:row>1</xdr:row>
      <xdr:rowOff>18676</xdr:rowOff>
    </xdr:from>
    <xdr:to>
      <xdr:col>3</xdr:col>
      <xdr:colOff>3742765</xdr:colOff>
      <xdr:row>4</xdr:row>
      <xdr:rowOff>29884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1971" y="227852"/>
          <a:ext cx="877794" cy="907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1547906</xdr:colOff>
      <xdr:row>1</xdr:row>
      <xdr:rowOff>7470</xdr:rowOff>
    </xdr:from>
    <xdr:to>
      <xdr:col>3</xdr:col>
      <xdr:colOff>2868541</xdr:colOff>
      <xdr:row>4</xdr:row>
      <xdr:rowOff>22411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906" y="216646"/>
          <a:ext cx="1320635" cy="911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3" zoomScale="85" zoomScaleNormal="85" zoomScalePageLayoutView="85" workbookViewId="0">
      <selection activeCell="A23" sqref="A23:B23"/>
    </sheetView>
  </sheetViews>
  <sheetFormatPr baseColWidth="10" defaultColWidth="9" defaultRowHeight="12" x14ac:dyDescent="0"/>
  <cols>
    <col min="1" max="1" width="4.33203125" customWidth="1"/>
    <col min="2" max="2" width="65.6640625" customWidth="1"/>
    <col min="3" max="3" width="4.33203125" customWidth="1"/>
    <col min="4" max="4" width="67.6640625" customWidth="1"/>
    <col min="5" max="5" width="5.6640625" customWidth="1"/>
    <col min="6" max="6" width="43" customWidth="1"/>
  </cols>
  <sheetData>
    <row r="1" spans="1:8" ht="16.5" customHeight="1">
      <c r="A1" s="2"/>
      <c r="B1" s="2"/>
      <c r="C1" s="2"/>
      <c r="D1" s="2"/>
      <c r="E1" s="2"/>
      <c r="F1" s="2"/>
    </row>
    <row r="2" spans="1:8" ht="28">
      <c r="A2" s="4" t="s">
        <v>55</v>
      </c>
      <c r="B2" s="1"/>
      <c r="C2" s="1"/>
      <c r="D2" s="1"/>
      <c r="E2" s="1"/>
      <c r="F2" s="1"/>
    </row>
    <row r="3" spans="1:8" ht="18">
      <c r="A3" s="1"/>
      <c r="B3" s="1"/>
      <c r="C3" s="1"/>
      <c r="D3" s="1"/>
      <c r="E3" s="1"/>
      <c r="F3" s="8" t="s">
        <v>0</v>
      </c>
    </row>
    <row r="4" spans="1:8" ht="23">
      <c r="A4" s="5" t="s">
        <v>31</v>
      </c>
      <c r="B4" s="1"/>
      <c r="C4" s="1"/>
      <c r="D4" s="1"/>
      <c r="E4" s="6">
        <v>1</v>
      </c>
      <c r="F4" s="13" t="s">
        <v>56</v>
      </c>
      <c r="G4" t="s">
        <v>1</v>
      </c>
    </row>
    <row r="5" spans="1:8" ht="18" customHeight="1">
      <c r="A5" s="6"/>
      <c r="B5" s="6"/>
      <c r="C5" s="6"/>
      <c r="D5" s="6"/>
      <c r="E5" s="6">
        <v>2</v>
      </c>
      <c r="F5" s="13" t="s">
        <v>57</v>
      </c>
      <c r="G5" t="s">
        <v>2</v>
      </c>
      <c r="H5" s="9"/>
    </row>
    <row r="6" spans="1:8" ht="18" customHeight="1">
      <c r="A6" s="6"/>
      <c r="B6" s="6"/>
      <c r="C6" s="6"/>
      <c r="D6" s="6"/>
      <c r="E6" s="6">
        <v>3</v>
      </c>
      <c r="F6" s="13" t="s">
        <v>53</v>
      </c>
      <c r="G6" t="s">
        <v>3</v>
      </c>
      <c r="H6" s="9"/>
    </row>
    <row r="7" spans="1:8" ht="18" customHeight="1">
      <c r="A7" s="6"/>
      <c r="B7" s="7" t="s">
        <v>48</v>
      </c>
      <c r="C7" s="6"/>
      <c r="D7" s="7" t="s">
        <v>49</v>
      </c>
      <c r="E7" s="6">
        <v>4</v>
      </c>
      <c r="F7" s="13" t="s">
        <v>33</v>
      </c>
      <c r="G7" t="s">
        <v>4</v>
      </c>
      <c r="H7" s="9"/>
    </row>
    <row r="8" spans="1:8" ht="21.75" customHeight="1">
      <c r="A8" s="6">
        <v>1</v>
      </c>
      <c r="B8" s="10" t="str">
        <f>F4</f>
        <v>CROATIA</v>
      </c>
      <c r="C8" s="6">
        <v>1</v>
      </c>
      <c r="D8" s="10" t="str">
        <f>F8</f>
        <v>SWITZERLAND</v>
      </c>
      <c r="E8" s="6">
        <v>5</v>
      </c>
      <c r="F8" s="13" t="s">
        <v>36</v>
      </c>
      <c r="G8" t="s">
        <v>17</v>
      </c>
      <c r="H8" s="9"/>
    </row>
    <row r="9" spans="1:8" ht="21.75" customHeight="1">
      <c r="A9" s="6">
        <v>2</v>
      </c>
      <c r="B9" s="10" t="str">
        <f>F13</f>
        <v>FINLAND</v>
      </c>
      <c r="C9" s="6">
        <v>2</v>
      </c>
      <c r="D9" s="10" t="str">
        <f>F12</f>
        <v>BULGARIA</v>
      </c>
      <c r="E9" s="6">
        <v>6</v>
      </c>
      <c r="F9" s="28" t="s">
        <v>32</v>
      </c>
      <c r="G9" t="s">
        <v>5</v>
      </c>
      <c r="H9" s="9"/>
    </row>
    <row r="10" spans="1:8" ht="21.75" customHeight="1">
      <c r="A10" s="6">
        <v>3</v>
      </c>
      <c r="B10" s="10" t="str">
        <f>F18</f>
        <v>GROUP C WINNER / RUNNER UP</v>
      </c>
      <c r="C10" s="6">
        <v>3</v>
      </c>
      <c r="D10" s="10" t="str">
        <f>F16</f>
        <v>ISRAEL</v>
      </c>
      <c r="E10" s="6">
        <v>7</v>
      </c>
      <c r="F10" s="28" t="s">
        <v>58</v>
      </c>
      <c r="G10" t="s">
        <v>6</v>
      </c>
    </row>
    <row r="11" spans="1:8" ht="18" customHeight="1">
      <c r="A11" s="6"/>
      <c r="B11" s="6"/>
      <c r="C11" s="6"/>
      <c r="D11" s="6"/>
      <c r="E11" s="6">
        <v>8</v>
      </c>
      <c r="F11" s="29" t="s">
        <v>40</v>
      </c>
      <c r="G11" t="s">
        <v>7</v>
      </c>
      <c r="H11" s="9"/>
    </row>
    <row r="12" spans="1:8" ht="18" customHeight="1">
      <c r="A12" s="6"/>
      <c r="B12" s="6"/>
      <c r="C12" s="6"/>
      <c r="D12" s="6"/>
      <c r="E12" s="6">
        <v>9</v>
      </c>
      <c r="F12" s="29" t="s">
        <v>37</v>
      </c>
      <c r="G12" t="s">
        <v>8</v>
      </c>
      <c r="H12" s="9"/>
    </row>
    <row r="13" spans="1:8" ht="18" customHeight="1">
      <c r="A13" s="6"/>
      <c r="B13" s="7" t="s">
        <v>50</v>
      </c>
      <c r="C13" s="6"/>
      <c r="D13" s="7" t="s">
        <v>51</v>
      </c>
      <c r="E13" s="6">
        <v>10</v>
      </c>
      <c r="F13" s="29" t="s">
        <v>34</v>
      </c>
      <c r="G13" t="s">
        <v>18</v>
      </c>
      <c r="H13" s="9"/>
    </row>
    <row r="14" spans="1:8" ht="21.75" customHeight="1">
      <c r="A14" s="6">
        <v>1</v>
      </c>
      <c r="B14" s="10" t="str">
        <f>F7</f>
        <v>ENGLAND</v>
      </c>
      <c r="C14" s="6">
        <v>1</v>
      </c>
      <c r="D14" s="10" t="str">
        <f>F6</f>
        <v>TURKEY</v>
      </c>
      <c r="E14" s="6">
        <v>11</v>
      </c>
      <c r="F14" s="13" t="s">
        <v>38</v>
      </c>
      <c r="G14" t="s">
        <v>9</v>
      </c>
      <c r="H14" s="9"/>
    </row>
    <row r="15" spans="1:8" ht="21.75" customHeight="1">
      <c r="A15" s="6">
        <v>2</v>
      </c>
      <c r="B15" s="10" t="str">
        <f>F9</f>
        <v>LITHUANIA</v>
      </c>
      <c r="C15" s="6">
        <v>2</v>
      </c>
      <c r="D15" s="10" t="str">
        <f>F11</f>
        <v>NORWAY</v>
      </c>
      <c r="E15" s="6">
        <v>12</v>
      </c>
      <c r="F15" s="13" t="s">
        <v>59</v>
      </c>
      <c r="G15" t="s">
        <v>10</v>
      </c>
      <c r="H15" s="9"/>
    </row>
    <row r="16" spans="1:8" ht="21.75" customHeight="1">
      <c r="A16" s="6">
        <v>3</v>
      </c>
      <c r="B16" s="10" t="str">
        <f>F17</f>
        <v>SCOTLAND</v>
      </c>
      <c r="C16" s="6">
        <v>3</v>
      </c>
      <c r="D16" s="10" t="str">
        <f>F15</f>
        <v>BOSNIA/HERZEGOVINA</v>
      </c>
      <c r="E16" s="6">
        <v>13</v>
      </c>
      <c r="F16" s="13" t="s">
        <v>35</v>
      </c>
      <c r="G16" t="s">
        <v>11</v>
      </c>
    </row>
    <row r="17" spans="1:7" ht="18" customHeight="1">
      <c r="A17" s="6">
        <v>4</v>
      </c>
      <c r="B17" s="10" t="str">
        <f>F19</f>
        <v>GROUP C WINNER / RUNNER UP</v>
      </c>
      <c r="C17" s="6"/>
      <c r="D17" s="6"/>
      <c r="E17" s="6">
        <v>14</v>
      </c>
      <c r="F17" s="27" t="s">
        <v>39</v>
      </c>
      <c r="G17" t="s">
        <v>12</v>
      </c>
    </row>
    <row r="18" spans="1:7" ht="18" customHeight="1">
      <c r="A18" s="6"/>
      <c r="B18" s="6"/>
      <c r="C18" s="6"/>
      <c r="D18" s="6"/>
      <c r="E18" s="6">
        <v>15</v>
      </c>
      <c r="F18" s="30" t="s">
        <v>54</v>
      </c>
      <c r="G18" t="s">
        <v>19</v>
      </c>
    </row>
    <row r="19" spans="1:7" ht="18" customHeight="1">
      <c r="A19" s="6"/>
      <c r="B19" s="7" t="s">
        <v>52</v>
      </c>
      <c r="C19" s="6"/>
      <c r="D19" s="7"/>
      <c r="E19" s="6">
        <v>16</v>
      </c>
      <c r="F19" s="26" t="s">
        <v>54</v>
      </c>
      <c r="G19" t="s">
        <v>20</v>
      </c>
    </row>
    <row r="20" spans="1:7" ht="18" customHeight="1">
      <c r="A20" s="6">
        <v>1</v>
      </c>
      <c r="B20" s="10" t="str">
        <f>F5</f>
        <v>SLOVENIA</v>
      </c>
      <c r="C20" s="6"/>
      <c r="D20" s="7"/>
      <c r="E20" s="6"/>
      <c r="F20" s="6"/>
      <c r="G20" t="s">
        <v>21</v>
      </c>
    </row>
    <row r="21" spans="1:7" ht="18" customHeight="1">
      <c r="A21" s="6">
        <v>2</v>
      </c>
      <c r="B21" s="10" t="str">
        <f>F10</f>
        <v>GREECE</v>
      </c>
      <c r="C21" s="6"/>
      <c r="D21" s="7"/>
      <c r="E21" s="6"/>
      <c r="F21" s="6"/>
      <c r="G21" t="s">
        <v>22</v>
      </c>
    </row>
    <row r="22" spans="1:7" ht="18" customHeight="1">
      <c r="A22" s="6">
        <v>3</v>
      </c>
      <c r="B22" s="10" t="str">
        <f>F14</f>
        <v>ESTONIA</v>
      </c>
      <c r="C22" s="6"/>
      <c r="D22" s="7"/>
      <c r="E22" s="6"/>
      <c r="F22" s="6"/>
      <c r="G22" t="s">
        <v>41</v>
      </c>
    </row>
    <row r="23" spans="1:7" s="3" customFormat="1" ht="18" customHeight="1">
      <c r="A23" s="6"/>
      <c r="B23" s="6"/>
      <c r="C23" s="6"/>
      <c r="D23" s="7"/>
      <c r="E23" s="6"/>
      <c r="F23" s="6"/>
      <c r="G23" t="s">
        <v>42</v>
      </c>
    </row>
    <row r="24" spans="1:7" s="3" customFormat="1" ht="18" customHeight="1">
      <c r="A24" s="6"/>
      <c r="B24" s="6"/>
      <c r="C24" s="6"/>
      <c r="D24" s="6"/>
      <c r="E24" s="6"/>
      <c r="F24" s="6"/>
      <c r="G24"/>
    </row>
    <row r="25" spans="1:7" ht="18" customHeight="1">
      <c r="A25" s="6"/>
      <c r="B25" s="6"/>
      <c r="C25" s="6"/>
      <c r="D25" s="6"/>
      <c r="E25" s="6"/>
      <c r="F25" s="6"/>
    </row>
    <row r="26" spans="1:7" ht="18" customHeight="1">
      <c r="A26" s="6"/>
      <c r="B26" s="6"/>
      <c r="C26" s="6"/>
      <c r="D26" s="6"/>
      <c r="E26" s="6"/>
      <c r="F26" s="6"/>
    </row>
  </sheetData>
  <printOptions horizontalCentered="1" verticalCentered="1"/>
  <pageMargins left="0" right="0" top="0" bottom="0" header="0" footer="0"/>
  <pageSetup paperSize="9" scale="82" orientation="landscape"/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opLeftCell="D1" workbookViewId="0">
      <selection activeCell="O4" sqref="O4"/>
    </sheetView>
  </sheetViews>
  <sheetFormatPr baseColWidth="10" defaultColWidth="9" defaultRowHeight="12" x14ac:dyDescent="0"/>
  <cols>
    <col min="1" max="1" width="6" customWidth="1"/>
    <col min="3" max="3" width="20.6640625" customWidth="1"/>
    <col min="4" max="4" width="4.6640625" style="12" customWidth="1"/>
    <col min="5" max="5" width="19.83203125" customWidth="1"/>
    <col min="6" max="6" width="10.6640625" customWidth="1"/>
    <col min="7" max="7" width="12.5" style="17" bestFit="1" customWidth="1"/>
    <col min="11" max="11" width="27.6640625" bestFit="1" customWidth="1"/>
    <col min="12" max="12" width="4.6640625" customWidth="1"/>
    <col min="13" max="13" width="27.6640625" bestFit="1" customWidth="1"/>
    <col min="14" max="14" width="10.5" customWidth="1"/>
    <col min="15" max="15" width="12" style="17" bestFit="1" customWidth="1"/>
  </cols>
  <sheetData>
    <row r="1" spans="1:16">
      <c r="A1" s="34" t="s">
        <v>43</v>
      </c>
      <c r="B1" s="35"/>
      <c r="C1" s="35"/>
      <c r="D1" s="35"/>
      <c r="E1" s="35"/>
      <c r="F1" s="36"/>
      <c r="G1" s="31"/>
      <c r="H1" s="21" t="s">
        <v>23</v>
      </c>
      <c r="I1" s="37" t="s">
        <v>44</v>
      </c>
      <c r="J1" s="37"/>
      <c r="K1" s="37"/>
      <c r="L1" s="37"/>
      <c r="M1" s="37"/>
      <c r="N1" s="37"/>
      <c r="O1" s="32"/>
      <c r="P1" s="22" t="s">
        <v>23</v>
      </c>
    </row>
    <row r="2" spans="1:16" s="17" customFormat="1">
      <c r="D2" s="19"/>
      <c r="H2" s="21" t="s">
        <v>24</v>
      </c>
      <c r="I2" s="24"/>
      <c r="P2" s="22" t="s">
        <v>45</v>
      </c>
    </row>
    <row r="3" spans="1:16">
      <c r="A3" s="16" t="s">
        <v>28</v>
      </c>
      <c r="B3" s="14" t="s">
        <v>29</v>
      </c>
      <c r="C3" s="14" t="s">
        <v>26</v>
      </c>
      <c r="D3" s="15"/>
      <c r="E3" s="14" t="s">
        <v>27</v>
      </c>
      <c r="F3" s="14" t="s">
        <v>30</v>
      </c>
      <c r="G3" s="14" t="s">
        <v>67</v>
      </c>
      <c r="H3" s="21" t="s">
        <v>25</v>
      </c>
      <c r="I3" s="25" t="s">
        <v>28</v>
      </c>
      <c r="J3" s="14" t="s">
        <v>29</v>
      </c>
      <c r="K3" s="14" t="s">
        <v>26</v>
      </c>
      <c r="L3" s="15"/>
      <c r="M3" s="14" t="s">
        <v>27</v>
      </c>
      <c r="N3" s="14" t="s">
        <v>30</v>
      </c>
      <c r="O3" s="14" t="s">
        <v>68</v>
      </c>
      <c r="P3" s="22" t="s">
        <v>24</v>
      </c>
    </row>
    <row r="4" spans="1:16">
      <c r="A4" t="s">
        <v>13</v>
      </c>
      <c r="B4" s="17" t="s">
        <v>62</v>
      </c>
      <c r="C4" t="str">
        <f>draw!B8</f>
        <v>CROATIA</v>
      </c>
      <c r="D4" s="12" t="s">
        <v>16</v>
      </c>
      <c r="E4" t="str">
        <f>draw!B10</f>
        <v>GROUP C WINNER / RUNNER UP</v>
      </c>
      <c r="F4" s="18" t="s">
        <v>61</v>
      </c>
      <c r="G4" s="33">
        <v>1400</v>
      </c>
      <c r="H4" s="21"/>
      <c r="I4" s="20" t="s">
        <v>13</v>
      </c>
      <c r="J4" s="17" t="s">
        <v>64</v>
      </c>
      <c r="K4" s="17" t="str">
        <f>draw!B14</f>
        <v>ENGLAND</v>
      </c>
      <c r="L4" s="19" t="s">
        <v>16</v>
      </c>
      <c r="M4" s="17" t="str">
        <f>draw!B16</f>
        <v>SCOTLAND</v>
      </c>
      <c r="N4" s="18" t="s">
        <v>61</v>
      </c>
      <c r="O4" s="33">
        <v>1400</v>
      </c>
      <c r="P4" s="22" t="s">
        <v>46</v>
      </c>
    </row>
    <row r="5" spans="1:16">
      <c r="A5" t="s">
        <v>13</v>
      </c>
      <c r="B5" s="17" t="s">
        <v>60</v>
      </c>
      <c r="C5" t="str">
        <f>draw!D8</f>
        <v>SWITZERLAND</v>
      </c>
      <c r="D5" s="19" t="s">
        <v>16</v>
      </c>
      <c r="E5" t="str">
        <f>draw!D10</f>
        <v>ISRAEL</v>
      </c>
      <c r="F5" s="18" t="s">
        <v>61</v>
      </c>
      <c r="G5" s="33">
        <v>1400</v>
      </c>
      <c r="H5" s="21"/>
      <c r="I5" s="20" t="s">
        <v>13</v>
      </c>
      <c r="J5" s="17" t="s">
        <v>64</v>
      </c>
      <c r="K5" s="17" t="str">
        <f>draw!B15</f>
        <v>LITHUANIA</v>
      </c>
      <c r="L5" s="19" t="s">
        <v>16</v>
      </c>
      <c r="M5" s="17" t="str">
        <f>draw!B17</f>
        <v>GROUP C WINNER / RUNNER UP</v>
      </c>
      <c r="N5" s="18" t="s">
        <v>61</v>
      </c>
      <c r="O5" s="33">
        <v>1400</v>
      </c>
      <c r="P5" s="23" t="s">
        <v>25</v>
      </c>
    </row>
    <row r="6" spans="1:16">
      <c r="A6" s="17" t="s">
        <v>13</v>
      </c>
      <c r="B6" s="17" t="s">
        <v>63</v>
      </c>
      <c r="C6" t="str">
        <f>draw!D14</f>
        <v>TURKEY</v>
      </c>
      <c r="D6" s="19" t="s">
        <v>16</v>
      </c>
      <c r="E6" t="str">
        <f>draw!D16</f>
        <v>BOSNIA/HERZEGOVINA</v>
      </c>
      <c r="F6" s="18" t="s">
        <v>61</v>
      </c>
      <c r="G6" s="33">
        <v>1400</v>
      </c>
      <c r="H6" s="21"/>
      <c r="I6" s="20"/>
      <c r="J6" s="17"/>
      <c r="K6" s="17"/>
      <c r="L6" s="19"/>
      <c r="M6" s="17"/>
      <c r="N6" s="18"/>
      <c r="O6" s="33"/>
      <c r="P6" s="22" t="s">
        <v>47</v>
      </c>
    </row>
    <row r="7" spans="1:16">
      <c r="A7" t="s">
        <v>13</v>
      </c>
      <c r="B7" s="17" t="s">
        <v>65</v>
      </c>
      <c r="C7" t="str">
        <f>draw!B20</f>
        <v>SLOVENIA</v>
      </c>
      <c r="D7" s="19" t="s">
        <v>16</v>
      </c>
      <c r="E7" t="str">
        <f>draw!B22</f>
        <v>ESTONIA</v>
      </c>
      <c r="F7" s="18" t="s">
        <v>61</v>
      </c>
      <c r="G7" s="33">
        <v>1400</v>
      </c>
      <c r="I7" s="20" t="s">
        <v>14</v>
      </c>
      <c r="J7" s="17" t="s">
        <v>64</v>
      </c>
      <c r="K7" t="str">
        <f>draw!B15</f>
        <v>LITHUANIA</v>
      </c>
      <c r="L7" s="19" t="s">
        <v>16</v>
      </c>
      <c r="M7" t="str">
        <f>draw!B14</f>
        <v>ENGLAND</v>
      </c>
      <c r="N7" s="18" t="s">
        <v>61</v>
      </c>
      <c r="O7" s="33">
        <v>1900</v>
      </c>
      <c r="P7" s="23"/>
    </row>
    <row r="8" spans="1:16">
      <c r="G8" s="19"/>
      <c r="I8" s="20" t="s">
        <v>14</v>
      </c>
      <c r="J8" s="17" t="s">
        <v>64</v>
      </c>
      <c r="K8" s="17" t="str">
        <f>draw!B17</f>
        <v>GROUP C WINNER / RUNNER UP</v>
      </c>
      <c r="L8" s="19" t="s">
        <v>16</v>
      </c>
      <c r="M8" s="17" t="str">
        <f>draw!B16</f>
        <v>SCOTLAND</v>
      </c>
      <c r="N8" s="18" t="s">
        <v>61</v>
      </c>
      <c r="O8" s="33">
        <v>1900</v>
      </c>
      <c r="P8" s="22"/>
    </row>
    <row r="9" spans="1:16">
      <c r="A9" t="s">
        <v>14</v>
      </c>
      <c r="B9" s="17" t="s">
        <v>62</v>
      </c>
      <c r="C9" t="str">
        <f>draw!B9</f>
        <v>FINLAND</v>
      </c>
      <c r="D9" s="12" t="s">
        <v>16</v>
      </c>
      <c r="E9" t="str">
        <f>draw!B8</f>
        <v>CROATIA</v>
      </c>
      <c r="F9" s="18" t="s">
        <v>61</v>
      </c>
      <c r="G9" s="33">
        <v>1900</v>
      </c>
      <c r="I9" s="20"/>
      <c r="J9" s="17"/>
      <c r="K9" s="17"/>
      <c r="L9" s="19"/>
      <c r="M9" s="17"/>
      <c r="N9" s="18"/>
      <c r="O9" s="33"/>
      <c r="P9" s="23"/>
    </row>
    <row r="10" spans="1:16">
      <c r="A10" t="s">
        <v>14</v>
      </c>
      <c r="B10" s="17" t="s">
        <v>60</v>
      </c>
      <c r="C10" t="str">
        <f>draw!D9</f>
        <v>BULGARIA</v>
      </c>
      <c r="D10" s="12" t="s">
        <v>16</v>
      </c>
      <c r="E10" t="str">
        <f>draw!D8</f>
        <v>SWITZERLAND</v>
      </c>
      <c r="F10" s="18" t="s">
        <v>61</v>
      </c>
      <c r="G10" s="33">
        <v>1900</v>
      </c>
      <c r="I10" s="20" t="s">
        <v>15</v>
      </c>
      <c r="J10" s="17" t="s">
        <v>64</v>
      </c>
      <c r="K10" s="17" t="str">
        <f>draw!B16</f>
        <v>SCOTLAND</v>
      </c>
      <c r="L10" s="19" t="s">
        <v>16</v>
      </c>
      <c r="M10" s="17" t="str">
        <f>draw!B15</f>
        <v>LITHUANIA</v>
      </c>
      <c r="N10" s="18" t="s">
        <v>66</v>
      </c>
      <c r="O10" s="33">
        <v>1100</v>
      </c>
      <c r="P10" s="22"/>
    </row>
    <row r="11" spans="1:16">
      <c r="A11" t="s">
        <v>14</v>
      </c>
      <c r="B11" s="17" t="s">
        <v>63</v>
      </c>
      <c r="C11" t="str">
        <f>draw!D15</f>
        <v>NORWAY</v>
      </c>
      <c r="D11" s="12" t="s">
        <v>16</v>
      </c>
      <c r="E11" t="str">
        <f>draw!D14</f>
        <v>TURKEY</v>
      </c>
      <c r="F11" s="18" t="s">
        <v>61</v>
      </c>
      <c r="G11" s="33">
        <v>1900</v>
      </c>
      <c r="I11" s="20" t="s">
        <v>15</v>
      </c>
      <c r="J11" s="17" t="s">
        <v>64</v>
      </c>
      <c r="K11" t="str">
        <f>draw!B14</f>
        <v>ENGLAND</v>
      </c>
      <c r="L11" s="19" t="s">
        <v>16</v>
      </c>
      <c r="M11" t="str">
        <f>draw!B17</f>
        <v>GROUP C WINNER / RUNNER UP</v>
      </c>
      <c r="N11" s="18" t="s">
        <v>66</v>
      </c>
      <c r="O11" s="33">
        <v>1100</v>
      </c>
      <c r="P11" s="23"/>
    </row>
    <row r="12" spans="1:16">
      <c r="A12" t="s">
        <v>14</v>
      </c>
      <c r="B12" s="17" t="s">
        <v>65</v>
      </c>
      <c r="C12" t="str">
        <f>draw!B21</f>
        <v>GREECE</v>
      </c>
      <c r="D12" s="19" t="s">
        <v>16</v>
      </c>
      <c r="E12" t="str">
        <f>draw!B20</f>
        <v>SLOVENIA</v>
      </c>
      <c r="F12" s="18" t="s">
        <v>61</v>
      </c>
      <c r="G12" s="33">
        <v>1900</v>
      </c>
      <c r="I12" s="20"/>
      <c r="L12" s="19"/>
      <c r="N12" s="18"/>
      <c r="O12" s="18"/>
      <c r="P12" s="22"/>
    </row>
    <row r="13" spans="1:16">
      <c r="B13" s="17"/>
      <c r="D13" s="19"/>
      <c r="F13" s="11"/>
      <c r="G13" s="33"/>
      <c r="I13" s="20"/>
      <c r="L13" s="19"/>
      <c r="N13" s="18"/>
      <c r="O13" s="18"/>
    </row>
    <row r="14" spans="1:16">
      <c r="A14" s="17" t="s">
        <v>15</v>
      </c>
      <c r="B14" s="17" t="s">
        <v>62</v>
      </c>
      <c r="C14" t="str">
        <f>draw!B10</f>
        <v>GROUP C WINNER / RUNNER UP</v>
      </c>
      <c r="D14" s="19" t="s">
        <v>16</v>
      </c>
      <c r="E14" t="str">
        <f>draw!B9</f>
        <v>FINLAND</v>
      </c>
      <c r="F14" s="18" t="s">
        <v>66</v>
      </c>
      <c r="G14" s="33">
        <v>1100</v>
      </c>
      <c r="I14" s="20"/>
      <c r="J14" s="17"/>
      <c r="K14" s="17"/>
      <c r="L14" s="19"/>
      <c r="M14" s="17"/>
      <c r="N14" s="18"/>
      <c r="O14" s="18"/>
    </row>
    <row r="15" spans="1:16">
      <c r="A15" s="17" t="s">
        <v>15</v>
      </c>
      <c r="B15" s="17" t="s">
        <v>60</v>
      </c>
      <c r="C15" t="str">
        <f>draw!D10</f>
        <v>ISRAEL</v>
      </c>
      <c r="D15" s="19" t="s">
        <v>16</v>
      </c>
      <c r="E15" t="str">
        <f>draw!D9</f>
        <v>BULGARIA</v>
      </c>
      <c r="F15" s="18" t="s">
        <v>66</v>
      </c>
      <c r="G15" s="33">
        <v>1100</v>
      </c>
      <c r="I15" s="20"/>
      <c r="J15" s="17"/>
      <c r="K15" s="17"/>
      <c r="L15" s="19"/>
      <c r="M15" s="17"/>
      <c r="N15" s="18"/>
      <c r="O15" s="18"/>
    </row>
    <row r="16" spans="1:16">
      <c r="A16" s="17" t="s">
        <v>15</v>
      </c>
      <c r="B16" s="17" t="s">
        <v>63</v>
      </c>
      <c r="C16" t="str">
        <f>draw!D16</f>
        <v>BOSNIA/HERZEGOVINA</v>
      </c>
      <c r="D16" s="19" t="s">
        <v>16</v>
      </c>
      <c r="E16" t="str">
        <f>draw!D15</f>
        <v>NORWAY</v>
      </c>
      <c r="F16" s="18" t="s">
        <v>66</v>
      </c>
      <c r="G16" s="33">
        <v>1100</v>
      </c>
      <c r="I16" s="20"/>
      <c r="J16" s="17"/>
      <c r="K16" s="17"/>
      <c r="L16" s="19"/>
      <c r="M16" s="17"/>
      <c r="N16" s="18"/>
      <c r="O16" s="18"/>
    </row>
    <row r="17" spans="1:15">
      <c r="A17" s="17" t="s">
        <v>15</v>
      </c>
      <c r="B17" s="17" t="s">
        <v>65</v>
      </c>
      <c r="C17" t="str">
        <f>draw!B22</f>
        <v>ESTONIA</v>
      </c>
      <c r="D17" s="19" t="s">
        <v>16</v>
      </c>
      <c r="E17" t="str">
        <f>draw!B21</f>
        <v>GREECE</v>
      </c>
      <c r="F17" s="18" t="s">
        <v>66</v>
      </c>
      <c r="G17" s="33">
        <v>1100</v>
      </c>
      <c r="I17" s="20"/>
      <c r="J17" s="17"/>
      <c r="K17" s="17"/>
      <c r="L17" s="19"/>
      <c r="M17" s="17"/>
      <c r="N17" s="18"/>
      <c r="O17" s="18"/>
    </row>
    <row r="18" spans="1:15">
      <c r="B18" s="17"/>
      <c r="F18" s="18"/>
      <c r="G18" s="18"/>
      <c r="I18" s="20"/>
      <c r="J18" s="17"/>
      <c r="K18" s="17"/>
      <c r="L18" s="19"/>
      <c r="M18" s="17"/>
      <c r="N18" s="18"/>
      <c r="O18" s="18"/>
    </row>
    <row r="19" spans="1:15">
      <c r="B19" s="17"/>
      <c r="F19" s="18"/>
      <c r="G19" s="18"/>
      <c r="I19" s="20"/>
      <c r="N19" s="18"/>
      <c r="O19" s="18"/>
    </row>
    <row r="20" spans="1:15">
      <c r="I20" s="20"/>
      <c r="J20" s="17"/>
      <c r="K20" s="17"/>
      <c r="L20" s="19"/>
      <c r="M20" s="17"/>
      <c r="N20" s="18"/>
      <c r="O20" s="18"/>
    </row>
    <row r="21" spans="1:15" ht="12.75" customHeight="1">
      <c r="B21" s="17"/>
      <c r="F21" s="11"/>
      <c r="G21" s="18"/>
      <c r="I21" s="20"/>
      <c r="J21" s="17"/>
      <c r="K21" s="17"/>
      <c r="L21" s="19"/>
      <c r="M21" s="17"/>
      <c r="N21" s="18"/>
      <c r="O21" s="18"/>
    </row>
    <row r="22" spans="1:15" ht="12.75" customHeight="1">
      <c r="B22" s="17"/>
      <c r="F22" s="11"/>
      <c r="G22" s="18"/>
      <c r="I22" s="20"/>
      <c r="J22" s="17"/>
      <c r="K22" s="17"/>
      <c r="L22" s="19"/>
      <c r="M22" s="17"/>
      <c r="N22" s="18"/>
      <c r="O22" s="18"/>
    </row>
    <row r="23" spans="1:15" ht="12.75" customHeight="1">
      <c r="B23" s="17"/>
      <c r="F23" s="11"/>
      <c r="G23" s="18"/>
      <c r="I23" s="20"/>
      <c r="N23" s="18"/>
      <c r="O23" s="18"/>
    </row>
    <row r="24" spans="1:15" ht="12.75" customHeight="1">
      <c r="I24" s="20"/>
      <c r="J24" s="17"/>
      <c r="K24" s="17"/>
      <c r="L24" s="19"/>
      <c r="M24" s="17"/>
      <c r="N24" s="18"/>
      <c r="O24" s="18"/>
    </row>
    <row r="25" spans="1:15">
      <c r="B25" s="17"/>
      <c r="F25" s="11"/>
      <c r="G25" s="18"/>
      <c r="I25" s="20"/>
      <c r="J25" s="17"/>
      <c r="K25" s="17"/>
      <c r="L25" s="19"/>
      <c r="M25" s="17"/>
      <c r="N25" s="18"/>
      <c r="O25" s="18"/>
    </row>
    <row r="26" spans="1:15">
      <c r="B26" s="17"/>
      <c r="F26" s="11"/>
      <c r="G26" s="18"/>
      <c r="I26" s="20"/>
      <c r="J26" s="17"/>
      <c r="K26" s="17"/>
      <c r="L26" s="19"/>
      <c r="M26" s="17"/>
      <c r="N26" s="18"/>
      <c r="O26" s="18"/>
    </row>
    <row r="27" spans="1:15">
      <c r="B27" s="17"/>
      <c r="F27" s="11"/>
      <c r="G27" s="18"/>
      <c r="I27" s="20"/>
      <c r="N27" s="18"/>
      <c r="O27" s="18"/>
    </row>
    <row r="28" spans="1:15">
      <c r="I28" s="20"/>
      <c r="J28" s="17"/>
      <c r="L28" s="19"/>
      <c r="N28" s="18"/>
      <c r="O28" s="18"/>
    </row>
    <row r="29" spans="1:15">
      <c r="I29" s="20"/>
      <c r="J29" s="17"/>
      <c r="L29" s="19"/>
      <c r="N29" s="18"/>
      <c r="O29" s="18"/>
    </row>
    <row r="30" spans="1:15">
      <c r="I30" s="20"/>
      <c r="J30" s="17"/>
      <c r="L30" s="19"/>
      <c r="N30" s="18"/>
      <c r="O30" s="18"/>
    </row>
    <row r="31" spans="1:15">
      <c r="B31" s="17"/>
      <c r="F31" s="11"/>
      <c r="G31" s="18"/>
      <c r="I31" s="20"/>
      <c r="N31" s="18"/>
      <c r="O31" s="18"/>
    </row>
    <row r="32" spans="1:15">
      <c r="B32" s="17"/>
      <c r="F32" s="11"/>
      <c r="G32" s="18"/>
      <c r="I32" s="20"/>
      <c r="J32" s="17"/>
      <c r="L32" s="19"/>
      <c r="N32" s="18"/>
      <c r="O32" s="18"/>
    </row>
    <row r="33" spans="2:15">
      <c r="B33" s="17"/>
      <c r="F33" s="11"/>
      <c r="G33" s="18"/>
      <c r="I33" s="20"/>
      <c r="J33" s="17"/>
      <c r="L33" s="19"/>
      <c r="N33" s="18"/>
      <c r="O33" s="18"/>
    </row>
    <row r="34" spans="2:15">
      <c r="I34" s="20"/>
      <c r="J34" s="17"/>
      <c r="L34" s="19"/>
      <c r="N34" s="18"/>
      <c r="O34" s="18"/>
    </row>
    <row r="35" spans="2:15">
      <c r="I35" s="20"/>
      <c r="N35" s="18"/>
      <c r="O35" s="18"/>
    </row>
    <row r="36" spans="2:15">
      <c r="I36" s="20"/>
      <c r="J36" s="17"/>
      <c r="L36" s="19"/>
      <c r="N36" s="18"/>
      <c r="O36" s="18"/>
    </row>
    <row r="37" spans="2:15">
      <c r="I37" s="20"/>
      <c r="J37" s="17"/>
      <c r="L37" s="19"/>
      <c r="N37" s="18"/>
      <c r="O37" s="18"/>
    </row>
    <row r="38" spans="2:15">
      <c r="B38" s="17"/>
      <c r="F38" s="11"/>
      <c r="G38" s="18"/>
      <c r="I38" s="20"/>
      <c r="J38" s="17"/>
      <c r="L38" s="19"/>
      <c r="N38" s="18"/>
      <c r="O38" s="18"/>
    </row>
    <row r="39" spans="2:15">
      <c r="B39" s="17"/>
      <c r="F39" s="11"/>
      <c r="G39" s="18"/>
      <c r="I39" s="20"/>
    </row>
    <row r="40" spans="2:15">
      <c r="B40" s="17"/>
      <c r="F40" s="11"/>
      <c r="G40" s="18"/>
      <c r="I40" s="20"/>
      <c r="J40" s="17"/>
      <c r="L40" s="19"/>
      <c r="N40" s="18"/>
      <c r="O40" s="18"/>
    </row>
    <row r="41" spans="2:15">
      <c r="I41" s="20"/>
      <c r="J41" s="17"/>
      <c r="L41" s="19"/>
      <c r="N41" s="18"/>
      <c r="O41" s="18"/>
    </row>
    <row r="42" spans="2:15">
      <c r="I42" s="20"/>
      <c r="J42" s="17"/>
      <c r="L42" s="19"/>
      <c r="N42" s="18"/>
      <c r="O42" s="18"/>
    </row>
    <row r="43" spans="2:15">
      <c r="I43" s="20"/>
    </row>
    <row r="44" spans="2:15">
      <c r="I44" s="20"/>
      <c r="J44" s="17"/>
      <c r="L44" s="19"/>
      <c r="N44" s="18"/>
      <c r="O44" s="18"/>
    </row>
    <row r="45" spans="2:15">
      <c r="I45" s="20"/>
      <c r="J45" s="17"/>
      <c r="L45" s="19"/>
      <c r="N45" s="18"/>
      <c r="O45" s="18"/>
    </row>
    <row r="46" spans="2:15">
      <c r="F46" s="11"/>
      <c r="G46" s="18"/>
      <c r="I46" s="20"/>
      <c r="J46" s="17"/>
      <c r="L46" s="19"/>
      <c r="N46" s="18"/>
      <c r="O46" s="18"/>
    </row>
    <row r="47" spans="2:15">
      <c r="F47" s="11"/>
      <c r="G47" s="18"/>
      <c r="I47" s="20"/>
    </row>
    <row r="48" spans="2:15">
      <c r="F48" s="11"/>
      <c r="G48" s="18"/>
      <c r="I48" s="20"/>
      <c r="J48" s="17"/>
      <c r="L48" s="19"/>
      <c r="N48" s="18"/>
      <c r="O48" s="18"/>
    </row>
    <row r="49" spans="6:15">
      <c r="F49" s="11"/>
      <c r="G49" s="18"/>
      <c r="I49" s="20"/>
      <c r="J49" s="17"/>
      <c r="L49" s="19"/>
      <c r="N49" s="18"/>
      <c r="O49" s="18"/>
    </row>
    <row r="50" spans="6:15">
      <c r="F50" s="11"/>
      <c r="G50" s="18"/>
      <c r="I50" s="20"/>
      <c r="J50" s="17"/>
      <c r="L50" s="19"/>
      <c r="N50" s="18"/>
      <c r="O50" s="18"/>
    </row>
    <row r="51" spans="6:15">
      <c r="F51" s="11"/>
      <c r="G51" s="18"/>
      <c r="I51" s="9"/>
    </row>
    <row r="52" spans="6:15">
      <c r="F52" s="11"/>
      <c r="G52" s="18"/>
      <c r="I52" s="9"/>
      <c r="N52" s="18"/>
      <c r="O52" s="18"/>
    </row>
    <row r="53" spans="6:15">
      <c r="F53" s="11"/>
      <c r="G53" s="18"/>
      <c r="I53" s="9"/>
    </row>
    <row r="54" spans="6:15">
      <c r="I54" s="9"/>
    </row>
    <row r="55" spans="6:15">
      <c r="F55" s="11"/>
      <c r="G55" s="18"/>
      <c r="I55" s="9"/>
    </row>
    <row r="56" spans="6:15">
      <c r="F56" s="11"/>
      <c r="G56" s="18"/>
      <c r="I56" s="9"/>
    </row>
    <row r="57" spans="6:15">
      <c r="F57" s="11"/>
      <c r="G57" s="18"/>
      <c r="I57" s="9"/>
      <c r="J57" s="17"/>
      <c r="L57" s="19"/>
      <c r="N57" s="18"/>
      <c r="O57" s="18"/>
    </row>
    <row r="58" spans="6:15">
      <c r="F58" s="11"/>
      <c r="G58" s="18"/>
      <c r="I58" s="9"/>
      <c r="J58" s="17"/>
      <c r="L58" s="19"/>
      <c r="N58" s="18"/>
      <c r="O58" s="18"/>
    </row>
    <row r="59" spans="6:15">
      <c r="F59" s="11"/>
      <c r="G59" s="18"/>
      <c r="I59" s="9"/>
    </row>
    <row r="60" spans="6:15">
      <c r="F60" s="11"/>
      <c r="G60" s="18"/>
      <c r="I60" s="9"/>
    </row>
    <row r="61" spans="6:15">
      <c r="F61" s="11"/>
      <c r="G61" s="18"/>
      <c r="I61" s="9"/>
    </row>
    <row r="62" spans="6:15">
      <c r="F62" s="11"/>
      <c r="G62" s="18"/>
      <c r="I62" s="9"/>
    </row>
    <row r="63" spans="6:15">
      <c r="I63" s="9"/>
    </row>
    <row r="64" spans="6:15">
      <c r="I64" s="9"/>
      <c r="J64" s="17"/>
      <c r="L64" s="19"/>
      <c r="N64" s="18"/>
      <c r="O64" s="18"/>
    </row>
    <row r="65" spans="9:15">
      <c r="I65" s="9"/>
      <c r="J65" s="17"/>
      <c r="L65" s="19"/>
      <c r="N65" s="18"/>
      <c r="O65" s="18"/>
    </row>
    <row r="66" spans="9:15">
      <c r="I66" s="9"/>
      <c r="N66" s="18"/>
      <c r="O66" s="18"/>
    </row>
    <row r="67" spans="9:15">
      <c r="I67" s="9"/>
    </row>
    <row r="68" spans="9:15">
      <c r="I68" s="9"/>
    </row>
    <row r="69" spans="9:15">
      <c r="I69" s="9"/>
    </row>
    <row r="70" spans="9:15">
      <c r="I70" s="9"/>
    </row>
    <row r="71" spans="9:15">
      <c r="I71" s="9"/>
      <c r="J71" s="17"/>
      <c r="L71" s="19"/>
      <c r="N71" s="18"/>
      <c r="O71" s="18"/>
    </row>
    <row r="72" spans="9:15">
      <c r="I72" s="9"/>
      <c r="J72" s="17"/>
      <c r="L72" s="19"/>
      <c r="N72" s="18"/>
      <c r="O72" s="18"/>
    </row>
    <row r="73" spans="9:15">
      <c r="I73" s="9"/>
    </row>
    <row r="74" spans="9:15">
      <c r="I74" s="9"/>
    </row>
    <row r="75" spans="9:15">
      <c r="I75" s="9"/>
    </row>
    <row r="76" spans="9:15">
      <c r="I76" s="9"/>
    </row>
    <row r="77" spans="9:15">
      <c r="I77" s="9"/>
    </row>
    <row r="78" spans="9:15">
      <c r="I78" s="9"/>
      <c r="J78" s="17"/>
      <c r="L78" s="19"/>
      <c r="N78" s="18"/>
      <c r="O78" s="18"/>
    </row>
    <row r="79" spans="9:15">
      <c r="I79" s="9"/>
      <c r="J79" s="17"/>
      <c r="L79" s="19"/>
      <c r="N79" s="18"/>
      <c r="O79" s="18"/>
    </row>
    <row r="80" spans="9:15">
      <c r="I80" s="9"/>
      <c r="J80" s="17"/>
    </row>
    <row r="81" spans="9:15">
      <c r="I81" s="9"/>
    </row>
    <row r="82" spans="9:15">
      <c r="I82" s="9"/>
    </row>
    <row r="83" spans="9:15">
      <c r="I83" s="9"/>
    </row>
    <row r="84" spans="9:15">
      <c r="I84" s="9"/>
    </row>
    <row r="85" spans="9:15">
      <c r="I85" s="9"/>
      <c r="J85" s="17"/>
      <c r="L85" s="19"/>
      <c r="N85" s="18"/>
      <c r="O85" s="18"/>
    </row>
    <row r="86" spans="9:15">
      <c r="I86" s="9"/>
      <c r="J86" s="17"/>
      <c r="L86" s="19"/>
      <c r="N86" s="18"/>
      <c r="O86" s="18"/>
    </row>
    <row r="87" spans="9:15">
      <c r="I87" s="9"/>
    </row>
    <row r="88" spans="9:15">
      <c r="I88" s="9"/>
    </row>
    <row r="89" spans="9:15">
      <c r="I89" s="9"/>
    </row>
    <row r="90" spans="9:15">
      <c r="I90" s="9"/>
    </row>
  </sheetData>
  <mergeCells count="2">
    <mergeCell ref="A1:F1"/>
    <mergeCell ref="I1:N1"/>
  </mergeCells>
  <phoneticPr fontId="15" type="noConversion"/>
  <pageMargins left="0.7" right="0.7" top="0.75" bottom="0.75" header="0.3" footer="0.3"/>
  <pageSetup scale="6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draw</vt:lpstr>
      <vt:lpstr>schedule</vt:lpstr>
    </vt:vector>
  </TitlesOfParts>
  <Company>Rijkswaterstaat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Zita</cp:lastModifiedBy>
  <cp:lastPrinted>2019-11-06T08:49:29Z</cp:lastPrinted>
  <dcterms:created xsi:type="dcterms:W3CDTF">2014-06-25T08:32:51Z</dcterms:created>
  <dcterms:modified xsi:type="dcterms:W3CDTF">2019-11-07T20:57:51Z</dcterms:modified>
</cp:coreProperties>
</file>