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Pierre\Desktop\17.02.2016\all documents\EVENTS\ECC\2018-2019\ELIGIBILITY\"/>
    </mc:Choice>
  </mc:AlternateContent>
  <xr:revisionPtr revIDLastSave="0" documentId="8_{4DC1652F-CC5E-4684-9F20-A4943D111FF1}" xr6:coauthVersionLast="40" xr6:coauthVersionMax="40" xr10:uidLastSave="{00000000-0000-0000-0000-000000000000}"/>
  <bookViews>
    <workbookView xWindow="0" yWindow="0" windowWidth="19200" windowHeight="6270" xr2:uid="{00000000-000D-0000-FFFF-FFFF00000000}"/>
  </bookViews>
  <sheets>
    <sheet name="ECLW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 l="1"/>
  <c r="N67" i="1" l="1"/>
  <c r="N36" i="1"/>
  <c r="N35" i="1"/>
  <c r="N64" i="1" l="1"/>
  <c r="N62" i="1"/>
  <c r="N61" i="1"/>
  <c r="N51" i="1"/>
  <c r="N50" i="1"/>
  <c r="N86" i="1" l="1"/>
  <c r="N85" i="1"/>
  <c r="N84" i="1"/>
  <c r="N83" i="1"/>
  <c r="N13" i="1"/>
  <c r="N11" i="1"/>
  <c r="N9" i="1"/>
  <c r="N8" i="1"/>
  <c r="N23" i="1"/>
  <c r="N18" i="1"/>
  <c r="N20" i="1"/>
  <c r="N77" i="1"/>
  <c r="N75" i="1"/>
  <c r="N73" i="1"/>
  <c r="N72" i="1"/>
  <c r="N52" i="1" l="1"/>
  <c r="N31" i="1"/>
  <c r="N30" i="1"/>
  <c r="N29" i="1"/>
  <c r="N45" i="1"/>
  <c r="N46" i="1"/>
  <c r="N40" i="1"/>
  <c r="N41" i="1"/>
  <c r="N21" i="1" l="1"/>
  <c r="N66" i="1" l="1"/>
  <c r="N63" i="1"/>
  <c r="N19" i="1"/>
  <c r="N10" i="1"/>
  <c r="N88" i="1" l="1"/>
  <c r="N89" i="1"/>
  <c r="N22" i="1"/>
  <c r="N12" i="1"/>
  <c r="N56" i="1"/>
  <c r="N24" i="1"/>
  <c r="N32" i="1"/>
  <c r="N33" i="1"/>
  <c r="N34" i="1"/>
  <c r="N42" i="1"/>
  <c r="N43" i="1"/>
  <c r="N44" i="1"/>
  <c r="N53" i="1"/>
  <c r="N54" i="1"/>
  <c r="N55" i="1"/>
  <c r="N60" i="1"/>
  <c r="N65" i="1"/>
  <c r="N74" i="1"/>
  <c r="N76" i="1"/>
  <c r="N78" i="1"/>
  <c r="N87" i="1"/>
</calcChain>
</file>

<file path=xl/sharedStrings.xml><?xml version="1.0" encoding="utf-8"?>
<sst xmlns="http://schemas.openxmlformats.org/spreadsheetml/2006/main" count="141" uniqueCount="98">
  <si>
    <t>ELIGIBLE PLAYERS FOR FINAL ROUNDS ECLW 2018-2019*</t>
  </si>
  <si>
    <t>Linz AG Froschberg (AUT)</t>
  </si>
  <si>
    <t>Hoi Kem DOO</t>
  </si>
  <si>
    <t>Jie LI</t>
  </si>
  <si>
    <t>Fu YU</t>
  </si>
  <si>
    <t>Xia Lian NI</t>
  </si>
  <si>
    <t>Melek HU</t>
  </si>
  <si>
    <t>Dorina SREBRNJAK</t>
  </si>
  <si>
    <t>Mirela DURAK</t>
  </si>
  <si>
    <t>Gaoyang LIU</t>
  </si>
  <si>
    <t>Dr. Časl (CRO)</t>
  </si>
  <si>
    <t>SKST Stavoimpex Hodonin (CZE)</t>
  </si>
  <si>
    <t>Natalia PARTYKA</t>
  </si>
  <si>
    <t>Solomiya BRATEYKO</t>
  </si>
  <si>
    <t>Iveta VACENOVSKA</t>
  </si>
  <si>
    <t>Nikoleta PUCHOVANOVA</t>
  </si>
  <si>
    <t>Anezka ILCIKOVA</t>
  </si>
  <si>
    <t>Yaping DING</t>
  </si>
  <si>
    <t>Adina DIACONU</t>
  </si>
  <si>
    <t>Daniela ORTEGA</t>
  </si>
  <si>
    <t>Pauline CHASSELIN</t>
  </si>
  <si>
    <t>Jiaduo WU</t>
  </si>
  <si>
    <t>Yunli SCHREINER</t>
  </si>
  <si>
    <t>Metz TT (FRA)</t>
  </si>
  <si>
    <t>Hana MANTELOVA</t>
  </si>
  <si>
    <t>Jieni SHAO</t>
  </si>
  <si>
    <t>Maria DOLGIKH</t>
  </si>
  <si>
    <t>Camelia IACOB</t>
  </si>
  <si>
    <t>Eloise SAINT-DIZIER</t>
  </si>
  <si>
    <t>Camille DERREY</t>
  </si>
  <si>
    <t>Etival Clairefontaine ASRTT (FRA)</t>
  </si>
  <si>
    <t>Yuting GU</t>
  </si>
  <si>
    <t>Matilda EKHOLM</t>
  </si>
  <si>
    <t>Georgina POTA</t>
  </si>
  <si>
    <t>Xiaona SHAN</t>
  </si>
  <si>
    <t>Nina MITTELHAM</t>
  </si>
  <si>
    <t>Diya Parag CHITALE</t>
  </si>
  <si>
    <t>Katrin MÜHLBACH</t>
  </si>
  <si>
    <t>Irina PALINA</t>
  </si>
  <si>
    <t>Elizabeta SAMARA</t>
  </si>
  <si>
    <t>Ying HAN</t>
  </si>
  <si>
    <t>Qian LI</t>
  </si>
  <si>
    <t>Viktoryia PAVLOVICH</t>
  </si>
  <si>
    <t>Ruochen GU</t>
  </si>
  <si>
    <t>Kinga STEFANSKA</t>
  </si>
  <si>
    <t>Agata ZAKRZEWSKA</t>
  </si>
  <si>
    <t>TTC Berlin eastside (GER)</t>
  </si>
  <si>
    <t>KTS Enea Siarka Tarnobrzeg (POL)</t>
  </si>
  <si>
    <t>Daniela DODEAN MONTEIRO</t>
  </si>
  <si>
    <t>Fen LI</t>
  </si>
  <si>
    <t>Zhengi BARTHEL APOLONIA</t>
  </si>
  <si>
    <t>Patricia SANTOS</t>
  </si>
  <si>
    <t>Rita SILVA</t>
  </si>
  <si>
    <t>Bruna MARCELINO</t>
  </si>
  <si>
    <t>Helena PEDROSO</t>
  </si>
  <si>
    <t>Juliana SILVA</t>
  </si>
  <si>
    <t>Sporting Clube de Portugal SCP (POR)</t>
  </si>
  <si>
    <t>AUT</t>
  </si>
  <si>
    <t>HKG</t>
  </si>
  <si>
    <t>SWE</t>
  </si>
  <si>
    <t>RUS</t>
  </si>
  <si>
    <t xml:space="preserve">AUT </t>
  </si>
  <si>
    <t>WRPts</t>
  </si>
  <si>
    <t>WR</t>
  </si>
  <si>
    <t>FP</t>
  </si>
  <si>
    <t>x</t>
  </si>
  <si>
    <t>X</t>
  </si>
  <si>
    <t>BLR</t>
  </si>
  <si>
    <t>NED</t>
  </si>
  <si>
    <t>POR</t>
  </si>
  <si>
    <t>LUX</t>
  </si>
  <si>
    <t>TUR</t>
  </si>
  <si>
    <t>CRO</t>
  </si>
  <si>
    <t>CHN</t>
  </si>
  <si>
    <t>POL</t>
  </si>
  <si>
    <t>UKR</t>
  </si>
  <si>
    <t>CZE</t>
  </si>
  <si>
    <t>SVK</t>
  </si>
  <si>
    <t>Katerina PENKAVOVA</t>
  </si>
  <si>
    <t>Marketa SEVCIKOVA</t>
  </si>
  <si>
    <t>Ruichen GUO</t>
  </si>
  <si>
    <t>GER</t>
  </si>
  <si>
    <t>ROU</t>
  </si>
  <si>
    <t>CHI</t>
  </si>
  <si>
    <t>FRA</t>
  </si>
  <si>
    <t>HUN</t>
  </si>
  <si>
    <t>IND</t>
  </si>
  <si>
    <t>Carole GRUNDISCH</t>
  </si>
  <si>
    <t>Sofia POLCANOVA</t>
  </si>
  <si>
    <t>Yui HAMAMOTO</t>
  </si>
  <si>
    <t>Wai Yam Minnie SOO</t>
  </si>
  <si>
    <t xml:space="preserve">Linda BERGSTRÖM </t>
  </si>
  <si>
    <t>Mariia TAILAKOVA</t>
  </si>
  <si>
    <t xml:space="preserve">Karoline MISCHEK </t>
  </si>
  <si>
    <t>JPN</t>
  </si>
  <si>
    <t>* ONLY TOP 3 RANKED PLAYERS NEED 50% PARTICIPATION TO BE ELIGIBLE TO COMPETE IN THE ECLW FINAL ROUNDS (4 MATCHES = 2 PARTICIPATIONS NEEDED)</t>
  </si>
  <si>
    <t>Laura PEROCHEAU</t>
  </si>
  <si>
    <t>RED HIGHLIGHTED PLAYERS ARE NOT ELIGIBLE FOR THE KO ROUNDS, ALL OTHER ARE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</si>
</sst>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0" fontId="18" fillId="0" borderId="0" xfId="0" applyFont="1" applyFill="1"/>
    <xf numFmtId="0" fontId="19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8" fillId="0" borderId="0" xfId="0" applyFont="1" applyBorder="1"/>
    <xf numFmtId="0" fontId="0" fillId="0" borderId="0" xfId="0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/>
    <xf numFmtId="0" fontId="18" fillId="0" borderId="0" xfId="0" applyFont="1" applyFill="1" applyAlignment="1">
      <alignment horizontal="right"/>
    </xf>
    <xf numFmtId="0" fontId="23" fillId="0" borderId="0" xfId="0" applyFont="1" applyFill="1"/>
    <xf numFmtId="0" fontId="18" fillId="33" borderId="0" xfId="0" applyFont="1" applyFill="1"/>
    <xf numFmtId="0" fontId="18" fillId="34" borderId="0" xfId="0" applyFont="1" applyFill="1" applyBorder="1"/>
    <xf numFmtId="0" fontId="14" fillId="0" borderId="0" xfId="0" applyFont="1" applyFill="1" applyAlignment="1">
      <alignment horizontal="center"/>
    </xf>
    <xf numFmtId="0" fontId="23" fillId="0" borderId="0" xfId="0" applyFont="1" applyFill="1"/>
    <xf numFmtId="0" fontId="18" fillId="0" borderId="0" xfId="0" applyFont="1" applyFill="1"/>
    <xf numFmtId="0" fontId="22" fillId="0" borderId="0" xfId="0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zoomScale="85" zoomScaleNormal="85" zoomScalePageLayoutView="85" workbookViewId="0">
      <pane ySplit="1" topLeftCell="A2" activePane="bottomLeft" state="frozen"/>
      <selection pane="bottomLeft" activeCell="B1" sqref="B1"/>
    </sheetView>
  </sheetViews>
  <sheetFormatPr baseColWidth="10" defaultColWidth="9.1796875" defaultRowHeight="14.5" x14ac:dyDescent="0.35"/>
  <cols>
    <col min="1" max="1" width="40.7265625" bestFit="1" customWidth="1"/>
    <col min="2" max="2" width="5.1796875" bestFit="1" customWidth="1"/>
    <col min="5" max="5" width="9.1796875" style="1"/>
  </cols>
  <sheetData>
    <row r="1" spans="1:14" ht="15" customHeight="1" x14ac:dyDescent="0.35">
      <c r="A1" s="2"/>
      <c r="B1" s="4"/>
      <c r="C1" s="2"/>
      <c r="D1" s="2"/>
      <c r="E1" s="3"/>
      <c r="F1" s="2"/>
      <c r="G1" s="2"/>
    </row>
    <row r="2" spans="1:14" ht="21" x14ac:dyDescent="0.5">
      <c r="A2" s="5" t="s">
        <v>0</v>
      </c>
      <c r="B2" s="4"/>
      <c r="C2" s="2"/>
      <c r="D2" s="2"/>
      <c r="E2" s="3"/>
      <c r="F2" s="2"/>
      <c r="G2" s="2"/>
    </row>
    <row r="3" spans="1:14" ht="15" customHeight="1" x14ac:dyDescent="0.35">
      <c r="A3" s="2" t="s">
        <v>95</v>
      </c>
      <c r="B3" s="4"/>
      <c r="C3" s="2"/>
      <c r="D3" s="2"/>
      <c r="E3" s="3"/>
      <c r="F3" s="2"/>
      <c r="G3" s="2"/>
    </row>
    <row r="4" spans="1:14" s="7" customFormat="1" ht="15" customHeight="1" x14ac:dyDescent="0.35">
      <c r="A4" s="34" t="s">
        <v>97</v>
      </c>
      <c r="B4" s="4"/>
      <c r="C4" s="34"/>
      <c r="D4" s="34"/>
      <c r="E4" s="3"/>
      <c r="F4" s="34"/>
      <c r="G4" s="34"/>
    </row>
    <row r="5" spans="1:14" ht="15" customHeight="1" x14ac:dyDescent="0.35">
      <c r="A5" s="2"/>
      <c r="B5" s="4"/>
      <c r="C5" s="2"/>
      <c r="D5" s="2"/>
      <c r="E5" s="3"/>
      <c r="F5" s="2"/>
      <c r="G5" s="2"/>
    </row>
    <row r="6" spans="1:14" ht="15" customHeight="1" x14ac:dyDescent="0.35">
      <c r="A6" s="2"/>
      <c r="B6" s="4"/>
      <c r="C6" s="2"/>
      <c r="D6" s="21" t="s">
        <v>62</v>
      </c>
      <c r="E6" s="21" t="s">
        <v>63</v>
      </c>
      <c r="F6" s="21" t="s">
        <v>64</v>
      </c>
      <c r="G6" s="2"/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</row>
    <row r="7" spans="1:14" x14ac:dyDescent="0.35">
      <c r="A7" s="9" t="s">
        <v>1</v>
      </c>
      <c r="B7" s="9"/>
      <c r="C7" s="19"/>
      <c r="D7" s="20"/>
      <c r="E7" s="20"/>
      <c r="F7" s="11"/>
      <c r="G7" s="10"/>
    </row>
    <row r="8" spans="1:14" x14ac:dyDescent="0.35">
      <c r="A8" s="8" t="s">
        <v>88</v>
      </c>
      <c r="B8" s="9"/>
      <c r="C8" s="19" t="s">
        <v>61</v>
      </c>
      <c r="D8" s="20">
        <v>10663</v>
      </c>
      <c r="E8" s="20">
        <v>18</v>
      </c>
      <c r="F8" s="11"/>
      <c r="G8" s="10"/>
      <c r="H8">
        <v>1</v>
      </c>
      <c r="I8" s="2">
        <v>1</v>
      </c>
      <c r="J8" s="2"/>
      <c r="K8">
        <v>1</v>
      </c>
      <c r="L8" s="8">
        <v>1</v>
      </c>
      <c r="N8">
        <f>SUM(H8:M8)</f>
        <v>4</v>
      </c>
    </row>
    <row r="9" spans="1:14" x14ac:dyDescent="0.35">
      <c r="A9" s="8" t="s">
        <v>90</v>
      </c>
      <c r="B9" s="9"/>
      <c r="C9" s="19" t="s">
        <v>58</v>
      </c>
      <c r="D9" s="20">
        <v>9034</v>
      </c>
      <c r="E9" s="20">
        <v>33</v>
      </c>
      <c r="F9" s="26" t="s">
        <v>65</v>
      </c>
      <c r="G9" s="10"/>
      <c r="H9">
        <v>1</v>
      </c>
      <c r="I9">
        <v>1</v>
      </c>
      <c r="K9">
        <v>1</v>
      </c>
      <c r="L9">
        <v>1</v>
      </c>
      <c r="N9">
        <f>SUM(H9:M9)</f>
        <v>4</v>
      </c>
    </row>
    <row r="10" spans="1:14" x14ac:dyDescent="0.35">
      <c r="A10" s="8" t="s">
        <v>89</v>
      </c>
      <c r="B10" s="9"/>
      <c r="C10" s="19" t="s">
        <v>94</v>
      </c>
      <c r="D10" s="20">
        <v>8992</v>
      </c>
      <c r="E10" s="20">
        <v>34</v>
      </c>
      <c r="F10" s="26" t="s">
        <v>65</v>
      </c>
      <c r="G10" s="10"/>
      <c r="N10">
        <f>SUM(H10:M10)</f>
        <v>0</v>
      </c>
    </row>
    <row r="11" spans="1:14" x14ac:dyDescent="0.35">
      <c r="A11" s="8" t="s">
        <v>91</v>
      </c>
      <c r="B11" s="9"/>
      <c r="C11" s="19" t="s">
        <v>59</v>
      </c>
      <c r="D11" s="20">
        <v>3622</v>
      </c>
      <c r="E11" s="20">
        <v>113</v>
      </c>
      <c r="F11" s="26"/>
      <c r="G11" s="10"/>
      <c r="H11">
        <v>1</v>
      </c>
      <c r="I11">
        <v>1</v>
      </c>
      <c r="K11">
        <v>1</v>
      </c>
      <c r="L11">
        <v>1</v>
      </c>
      <c r="N11" s="7">
        <f>SUM(H11:M11)</f>
        <v>4</v>
      </c>
    </row>
    <row r="12" spans="1:14" x14ac:dyDescent="0.35">
      <c r="A12" s="8" t="s">
        <v>92</v>
      </c>
      <c r="B12" s="9"/>
      <c r="C12" s="19" t="s">
        <v>60</v>
      </c>
      <c r="D12" s="20">
        <v>3290</v>
      </c>
      <c r="E12" s="20">
        <v>126</v>
      </c>
      <c r="F12" s="11"/>
      <c r="G12" s="10"/>
      <c r="N12" s="7">
        <f t="shared" ref="N12:N60" si="0">SUM(H12:M12)</f>
        <v>0</v>
      </c>
    </row>
    <row r="13" spans="1:14" x14ac:dyDescent="0.35">
      <c r="A13" s="8" t="s">
        <v>93</v>
      </c>
      <c r="B13" s="9"/>
      <c r="C13" s="19" t="s">
        <v>57</v>
      </c>
      <c r="D13" s="20">
        <v>2474</v>
      </c>
      <c r="E13" s="20">
        <v>159</v>
      </c>
      <c r="F13" s="11"/>
      <c r="G13" s="10"/>
      <c r="H13">
        <v>1</v>
      </c>
      <c r="I13">
        <v>1</v>
      </c>
      <c r="K13">
        <v>1</v>
      </c>
      <c r="L13">
        <v>1</v>
      </c>
      <c r="N13">
        <f>SUM(H13:M13)</f>
        <v>4</v>
      </c>
    </row>
    <row r="14" spans="1:14" x14ac:dyDescent="0.35">
      <c r="A14" s="10"/>
      <c r="B14" s="9"/>
      <c r="C14" s="19"/>
      <c r="D14" s="20"/>
      <c r="E14" s="20"/>
      <c r="F14" s="11"/>
      <c r="G14" s="10"/>
    </row>
    <row r="15" spans="1:14" x14ac:dyDescent="0.35">
      <c r="A15" s="10"/>
      <c r="B15" s="9"/>
      <c r="C15" s="10"/>
      <c r="D15" s="10"/>
      <c r="E15" s="11"/>
      <c r="F15" s="11"/>
      <c r="G15" s="10"/>
    </row>
    <row r="16" spans="1:14" s="7" customFormat="1" x14ac:dyDescent="0.35">
      <c r="A16" s="10"/>
      <c r="B16" s="9"/>
      <c r="C16" s="10"/>
      <c r="D16" s="10"/>
      <c r="E16" s="11"/>
      <c r="F16" s="11"/>
      <c r="G16" s="10"/>
    </row>
    <row r="17" spans="1:14" s="7" customFormat="1" x14ac:dyDescent="0.35">
      <c r="A17" s="4" t="s">
        <v>10</v>
      </c>
      <c r="B17" s="14"/>
      <c r="C17" s="8"/>
      <c r="D17" s="19"/>
      <c r="E17" s="20"/>
      <c r="F17" s="25"/>
      <c r="G17" s="10"/>
    </row>
    <row r="18" spans="1:14" s="7" customFormat="1" x14ac:dyDescent="0.35">
      <c r="A18" s="8" t="s">
        <v>2</v>
      </c>
      <c r="B18" s="14"/>
      <c r="C18" s="8" t="s">
        <v>58</v>
      </c>
      <c r="D18" s="19">
        <v>11940</v>
      </c>
      <c r="E18" s="20">
        <v>13</v>
      </c>
      <c r="F18" s="25" t="s">
        <v>66</v>
      </c>
      <c r="G18" s="10"/>
      <c r="H18" s="8"/>
      <c r="I18" s="8">
        <v>1</v>
      </c>
      <c r="K18" s="7">
        <v>1</v>
      </c>
      <c r="L18" s="7">
        <v>1</v>
      </c>
      <c r="N18" s="7">
        <f>SUM(H18:L18)</f>
        <v>3</v>
      </c>
    </row>
    <row r="19" spans="1:14" s="7" customFormat="1" x14ac:dyDescent="0.35">
      <c r="A19" s="8" t="s">
        <v>3</v>
      </c>
      <c r="B19" s="14"/>
      <c r="C19" s="8" t="s">
        <v>68</v>
      </c>
      <c r="D19" s="19">
        <v>9441</v>
      </c>
      <c r="E19" s="20">
        <v>29</v>
      </c>
      <c r="F19" s="23"/>
      <c r="G19" s="10"/>
      <c r="H19" s="8">
        <v>1</v>
      </c>
      <c r="L19" s="7">
        <v>1</v>
      </c>
      <c r="N19" s="7">
        <f>SUM(H19:M19)</f>
        <v>2</v>
      </c>
    </row>
    <row r="20" spans="1:14" s="7" customFormat="1" x14ac:dyDescent="0.35">
      <c r="A20" s="8" t="s">
        <v>4</v>
      </c>
      <c r="B20" s="14"/>
      <c r="C20" s="8" t="s">
        <v>69</v>
      </c>
      <c r="D20" s="19">
        <v>8937</v>
      </c>
      <c r="E20" s="20">
        <v>35</v>
      </c>
      <c r="F20" s="3"/>
      <c r="G20" s="10"/>
      <c r="H20" s="8">
        <v>1</v>
      </c>
      <c r="I20" s="8">
        <v>1</v>
      </c>
      <c r="K20" s="7">
        <v>1</v>
      </c>
      <c r="L20" s="8">
        <v>1</v>
      </c>
      <c r="N20" s="7">
        <f>SUM(H20:M20)</f>
        <v>4</v>
      </c>
    </row>
    <row r="21" spans="1:14" s="7" customFormat="1" x14ac:dyDescent="0.35">
      <c r="A21" s="8" t="s">
        <v>5</v>
      </c>
      <c r="B21" s="14"/>
      <c r="C21" s="8" t="s">
        <v>70</v>
      </c>
      <c r="D21" s="19">
        <v>7974</v>
      </c>
      <c r="E21" s="20">
        <v>41</v>
      </c>
      <c r="F21" s="3"/>
      <c r="G21" s="10"/>
      <c r="H21" s="7">
        <v>1</v>
      </c>
      <c r="I21" s="10">
        <v>1</v>
      </c>
      <c r="L21" s="7">
        <v>1</v>
      </c>
      <c r="N21" s="7">
        <f>SUM(H21:M21)</f>
        <v>3</v>
      </c>
    </row>
    <row r="22" spans="1:14" s="7" customFormat="1" x14ac:dyDescent="0.35">
      <c r="A22" s="8" t="s">
        <v>6</v>
      </c>
      <c r="B22" s="14"/>
      <c r="C22" s="8" t="s">
        <v>71</v>
      </c>
      <c r="D22" s="19">
        <v>6874</v>
      </c>
      <c r="E22" s="20">
        <v>50</v>
      </c>
      <c r="F22" s="3"/>
      <c r="G22" s="10"/>
      <c r="H22" s="8"/>
      <c r="N22" s="7">
        <f t="shared" ref="N22" si="1">SUM(H22:L22)</f>
        <v>0</v>
      </c>
    </row>
    <row r="23" spans="1:14" s="7" customFormat="1" x14ac:dyDescent="0.35">
      <c r="A23" s="8" t="s">
        <v>7</v>
      </c>
      <c r="B23" s="14"/>
      <c r="C23" s="8" t="s">
        <v>72</v>
      </c>
      <c r="D23" s="19">
        <v>2580</v>
      </c>
      <c r="E23" s="20">
        <v>152</v>
      </c>
      <c r="F23" s="3"/>
      <c r="G23" s="10"/>
      <c r="H23" s="8"/>
      <c r="K23" s="7">
        <v>1</v>
      </c>
      <c r="N23" s="7">
        <f>SUM(H23:L23)</f>
        <v>1</v>
      </c>
    </row>
    <row r="24" spans="1:14" s="7" customFormat="1" x14ac:dyDescent="0.35">
      <c r="A24" s="8" t="s">
        <v>8</v>
      </c>
      <c r="B24" s="14"/>
      <c r="C24" s="8" t="s">
        <v>72</v>
      </c>
      <c r="D24" s="19">
        <v>1201</v>
      </c>
      <c r="E24" s="20">
        <v>292</v>
      </c>
      <c r="F24" s="23"/>
      <c r="G24" s="10"/>
      <c r="L24" s="7">
        <v>1</v>
      </c>
      <c r="N24" s="7">
        <f>SUM(H24:M24)</f>
        <v>1</v>
      </c>
    </row>
    <row r="25" spans="1:14" s="7" customFormat="1" x14ac:dyDescent="0.35">
      <c r="A25" s="8" t="s">
        <v>9</v>
      </c>
      <c r="B25" s="14"/>
      <c r="C25" s="8" t="s">
        <v>73</v>
      </c>
      <c r="D25" s="19">
        <v>564</v>
      </c>
      <c r="E25" s="20">
        <v>392</v>
      </c>
      <c r="F25" s="25" t="s">
        <v>66</v>
      </c>
      <c r="G25" s="10"/>
      <c r="N25" s="7">
        <f>SUM(H25:M25)</f>
        <v>0</v>
      </c>
    </row>
    <row r="26" spans="1:14" s="7" customFormat="1" x14ac:dyDescent="0.35">
      <c r="A26" s="8"/>
      <c r="B26" s="14"/>
      <c r="C26" s="8"/>
      <c r="D26" s="19"/>
      <c r="E26" s="20"/>
      <c r="F26" s="25"/>
      <c r="G26" s="10"/>
    </row>
    <row r="27" spans="1:14" x14ac:dyDescent="0.35">
      <c r="A27" s="8"/>
      <c r="B27" s="9"/>
      <c r="C27" s="10"/>
      <c r="D27" s="10"/>
      <c r="E27" s="11"/>
      <c r="F27" s="11"/>
      <c r="G27" s="10"/>
    </row>
    <row r="28" spans="1:14" x14ac:dyDescent="0.35">
      <c r="A28" s="4" t="s">
        <v>11</v>
      </c>
      <c r="B28" s="9"/>
      <c r="C28" s="8"/>
      <c r="D28" s="8"/>
      <c r="E28" s="3"/>
      <c r="F28" s="23"/>
      <c r="G28" s="10"/>
    </row>
    <row r="29" spans="1:14" x14ac:dyDescent="0.35">
      <c r="A29" s="8" t="s">
        <v>12</v>
      </c>
      <c r="B29" s="9"/>
      <c r="C29" s="8" t="s">
        <v>74</v>
      </c>
      <c r="D29" s="8">
        <v>6159</v>
      </c>
      <c r="E29" s="3">
        <v>59</v>
      </c>
      <c r="F29" s="23"/>
      <c r="G29" s="10"/>
      <c r="I29">
        <v>1</v>
      </c>
      <c r="J29">
        <v>1</v>
      </c>
      <c r="L29">
        <v>1</v>
      </c>
      <c r="M29">
        <v>1</v>
      </c>
      <c r="N29">
        <f>SUM(H29:M29)</f>
        <v>4</v>
      </c>
    </row>
    <row r="30" spans="1:14" x14ac:dyDescent="0.35">
      <c r="A30" s="8" t="s">
        <v>13</v>
      </c>
      <c r="B30" s="9"/>
      <c r="C30" s="8" t="s">
        <v>75</v>
      </c>
      <c r="D30" s="8">
        <v>3246</v>
      </c>
      <c r="E30" s="3">
        <v>129</v>
      </c>
      <c r="F30" s="23"/>
      <c r="G30" s="10"/>
      <c r="I30">
        <v>1</v>
      </c>
      <c r="J30">
        <v>1</v>
      </c>
      <c r="L30">
        <v>1</v>
      </c>
      <c r="M30">
        <v>1</v>
      </c>
      <c r="N30">
        <f>SUM(H30:M30)</f>
        <v>4</v>
      </c>
    </row>
    <row r="31" spans="1:14" x14ac:dyDescent="0.35">
      <c r="A31" s="8" t="s">
        <v>14</v>
      </c>
      <c r="B31" s="9"/>
      <c r="C31" s="8" t="s">
        <v>76</v>
      </c>
      <c r="D31" s="8">
        <v>1860</v>
      </c>
      <c r="E31" s="3">
        <v>200</v>
      </c>
      <c r="F31" s="23"/>
      <c r="G31" s="10"/>
      <c r="I31">
        <v>1</v>
      </c>
      <c r="J31">
        <v>1</v>
      </c>
      <c r="L31">
        <v>1</v>
      </c>
      <c r="M31">
        <v>1</v>
      </c>
      <c r="N31">
        <f>SUM(H31:M31)</f>
        <v>4</v>
      </c>
    </row>
    <row r="32" spans="1:14" x14ac:dyDescent="0.35">
      <c r="A32" s="8" t="s">
        <v>15</v>
      </c>
      <c r="B32" s="9"/>
      <c r="C32" s="8" t="s">
        <v>77</v>
      </c>
      <c r="D32" s="8">
        <v>223</v>
      </c>
      <c r="E32" s="3">
        <v>561</v>
      </c>
      <c r="F32" s="23"/>
      <c r="G32" s="10"/>
      <c r="N32">
        <f t="shared" si="0"/>
        <v>0</v>
      </c>
    </row>
    <row r="33" spans="1:14" x14ac:dyDescent="0.35">
      <c r="A33" s="8" t="s">
        <v>16</v>
      </c>
      <c r="B33" s="9"/>
      <c r="C33" s="8" t="s">
        <v>76</v>
      </c>
      <c r="D33" s="22">
        <v>170</v>
      </c>
      <c r="E33" s="23">
        <v>607</v>
      </c>
      <c r="F33" s="23"/>
      <c r="G33" s="10"/>
      <c r="N33">
        <f t="shared" si="0"/>
        <v>0</v>
      </c>
    </row>
    <row r="34" spans="1:14" x14ac:dyDescent="0.35">
      <c r="A34" s="8" t="s">
        <v>78</v>
      </c>
      <c r="B34" s="9"/>
      <c r="C34" s="8" t="s">
        <v>76</v>
      </c>
      <c r="D34" s="22">
        <v>26</v>
      </c>
      <c r="E34" s="23">
        <v>718</v>
      </c>
      <c r="F34" s="23"/>
      <c r="G34" s="10"/>
      <c r="I34" s="2">
        <v>1</v>
      </c>
      <c r="M34">
        <v>1</v>
      </c>
      <c r="N34">
        <f t="shared" si="0"/>
        <v>2</v>
      </c>
    </row>
    <row r="35" spans="1:14" x14ac:dyDescent="0.35">
      <c r="A35" s="8" t="s">
        <v>79</v>
      </c>
      <c r="B35" s="9"/>
      <c r="C35" s="8" t="s">
        <v>76</v>
      </c>
      <c r="D35" s="8">
        <v>23</v>
      </c>
      <c r="E35" s="3">
        <v>733</v>
      </c>
      <c r="F35" s="23"/>
      <c r="G35" s="10"/>
      <c r="M35">
        <v>1</v>
      </c>
      <c r="N35">
        <f>SUM(H35:M35)</f>
        <v>1</v>
      </c>
    </row>
    <row r="36" spans="1:14" s="7" customFormat="1" x14ac:dyDescent="0.35">
      <c r="A36" s="8" t="s">
        <v>80</v>
      </c>
      <c r="B36" s="9"/>
      <c r="C36" s="8" t="s">
        <v>73</v>
      </c>
      <c r="D36" s="27">
        <v>0</v>
      </c>
      <c r="E36" s="23"/>
      <c r="F36" s="25" t="s">
        <v>66</v>
      </c>
      <c r="G36" s="10"/>
      <c r="J36" s="7">
        <v>1</v>
      </c>
      <c r="L36" s="7">
        <v>1</v>
      </c>
      <c r="N36" s="7">
        <f>SUM(H36:M36)</f>
        <v>2</v>
      </c>
    </row>
    <row r="37" spans="1:14" s="7" customFormat="1" x14ac:dyDescent="0.35">
      <c r="A37" s="9"/>
      <c r="B37" s="9"/>
      <c r="C37" s="8"/>
      <c r="D37" s="27"/>
      <c r="E37" s="23"/>
      <c r="F37" s="25"/>
      <c r="G37" s="10"/>
    </row>
    <row r="38" spans="1:14" s="7" customFormat="1" x14ac:dyDescent="0.35">
      <c r="A38" s="10"/>
      <c r="B38" s="9"/>
      <c r="C38" s="10"/>
      <c r="D38" s="12"/>
      <c r="E38" s="13"/>
      <c r="F38" s="11"/>
      <c r="G38" s="10"/>
    </row>
    <row r="39" spans="1:14" x14ac:dyDescent="0.35">
      <c r="A39" s="4" t="s">
        <v>23</v>
      </c>
      <c r="B39" s="4"/>
      <c r="C39" s="22"/>
      <c r="D39" s="22"/>
      <c r="E39" s="23"/>
      <c r="F39" s="23"/>
      <c r="G39" s="19"/>
    </row>
    <row r="40" spans="1:14" x14ac:dyDescent="0.35">
      <c r="A40" s="8" t="s">
        <v>17</v>
      </c>
      <c r="C40" s="8" t="s">
        <v>81</v>
      </c>
      <c r="D40" s="27">
        <v>4200</v>
      </c>
      <c r="E40" s="23"/>
      <c r="F40" s="23"/>
      <c r="J40">
        <v>1</v>
      </c>
      <c r="M40">
        <v>1</v>
      </c>
      <c r="N40">
        <f>SUM(H40:M40)</f>
        <v>2</v>
      </c>
    </row>
    <row r="41" spans="1:14" x14ac:dyDescent="0.35">
      <c r="A41" s="8" t="s">
        <v>18</v>
      </c>
      <c r="B41" s="29"/>
      <c r="C41" s="8" t="s">
        <v>82</v>
      </c>
      <c r="D41" s="8">
        <v>3957</v>
      </c>
      <c r="E41" s="3">
        <v>100</v>
      </c>
      <c r="F41" s="23"/>
      <c r="G41" s="19"/>
      <c r="I41" s="2">
        <v>1</v>
      </c>
      <c r="J41" s="2">
        <v>1</v>
      </c>
      <c r="K41" s="2"/>
      <c r="L41">
        <v>1</v>
      </c>
      <c r="M41" s="8">
        <v>1</v>
      </c>
      <c r="N41">
        <f>SUM(H41:M41)</f>
        <v>4</v>
      </c>
    </row>
    <row r="42" spans="1:14" x14ac:dyDescent="0.35">
      <c r="A42" s="30" t="s">
        <v>19</v>
      </c>
      <c r="B42" s="29"/>
      <c r="C42" s="8" t="s">
        <v>83</v>
      </c>
      <c r="D42" s="8">
        <v>3565</v>
      </c>
      <c r="E42" s="3">
        <v>115</v>
      </c>
      <c r="F42" s="25" t="s">
        <v>66</v>
      </c>
      <c r="G42" s="19"/>
      <c r="N42">
        <f t="shared" si="0"/>
        <v>0</v>
      </c>
    </row>
    <row r="43" spans="1:14" x14ac:dyDescent="0.35">
      <c r="A43" s="8" t="s">
        <v>20</v>
      </c>
      <c r="B43" s="29"/>
      <c r="C43" s="8" t="s">
        <v>84</v>
      </c>
      <c r="D43" s="8">
        <v>3518</v>
      </c>
      <c r="E43" s="3">
        <v>117</v>
      </c>
      <c r="F43" s="23"/>
      <c r="G43" s="19"/>
      <c r="I43">
        <v>1</v>
      </c>
      <c r="L43">
        <v>1</v>
      </c>
      <c r="M43">
        <v>1</v>
      </c>
      <c r="N43">
        <f t="shared" si="0"/>
        <v>3</v>
      </c>
    </row>
    <row r="44" spans="1:14" x14ac:dyDescent="0.35">
      <c r="A44" s="8" t="s">
        <v>21</v>
      </c>
      <c r="B44" s="29"/>
      <c r="C44" s="8" t="s">
        <v>81</v>
      </c>
      <c r="D44" s="8">
        <v>2397</v>
      </c>
      <c r="E44" s="23">
        <v>77</v>
      </c>
      <c r="F44" s="23"/>
      <c r="G44" s="19"/>
      <c r="N44">
        <f t="shared" si="0"/>
        <v>0</v>
      </c>
    </row>
    <row r="45" spans="1:14" x14ac:dyDescent="0.35">
      <c r="A45" s="8" t="s">
        <v>22</v>
      </c>
      <c r="B45" s="29"/>
      <c r="C45" s="8" t="s">
        <v>81</v>
      </c>
      <c r="D45" s="27">
        <v>1724</v>
      </c>
      <c r="E45" s="23"/>
      <c r="F45" s="23"/>
      <c r="G45" s="24"/>
      <c r="I45">
        <v>1</v>
      </c>
      <c r="J45">
        <v>1</v>
      </c>
      <c r="N45">
        <f>SUM(H45:M45)</f>
        <v>2</v>
      </c>
    </row>
    <row r="46" spans="1:14" s="7" customFormat="1" x14ac:dyDescent="0.35">
      <c r="A46" s="8" t="s">
        <v>87</v>
      </c>
      <c r="B46" s="29"/>
      <c r="C46" s="8" t="s">
        <v>84</v>
      </c>
      <c r="D46" s="22">
        <v>750</v>
      </c>
      <c r="E46" s="23">
        <v>369</v>
      </c>
      <c r="F46" s="23"/>
      <c r="G46" s="19"/>
      <c r="I46" s="7">
        <v>1</v>
      </c>
      <c r="J46" s="7">
        <v>1</v>
      </c>
      <c r="L46" s="7">
        <v>1</v>
      </c>
      <c r="M46" s="7">
        <v>1</v>
      </c>
      <c r="N46" s="7">
        <f>SUM(I46:M46)</f>
        <v>4</v>
      </c>
    </row>
    <row r="47" spans="1:14" s="7" customFormat="1" x14ac:dyDescent="0.35">
      <c r="A47" s="8"/>
      <c r="B47" s="29"/>
      <c r="C47" s="8"/>
      <c r="D47" s="22"/>
      <c r="E47" s="23"/>
      <c r="F47" s="23"/>
      <c r="G47" s="19"/>
    </row>
    <row r="48" spans="1:14" s="7" customFormat="1" x14ac:dyDescent="0.35">
      <c r="A48" s="10"/>
      <c r="B48" s="9"/>
      <c r="C48" s="10"/>
      <c r="D48" s="10"/>
      <c r="E48" s="11"/>
      <c r="F48" s="11"/>
      <c r="G48" s="10"/>
    </row>
    <row r="49" spans="1:14" s="7" customFormat="1" x14ac:dyDescent="0.35">
      <c r="A49" s="4" t="s">
        <v>30</v>
      </c>
      <c r="B49" s="9"/>
      <c r="C49" s="8"/>
      <c r="D49" s="8"/>
      <c r="E49" s="3"/>
      <c r="F49" s="23"/>
      <c r="G49" s="16"/>
    </row>
    <row r="50" spans="1:14" x14ac:dyDescent="0.35">
      <c r="A50" s="8" t="s">
        <v>24</v>
      </c>
      <c r="B50" s="14"/>
      <c r="C50" s="8" t="s">
        <v>76</v>
      </c>
      <c r="D50" s="8">
        <v>6872</v>
      </c>
      <c r="E50" s="3">
        <v>51</v>
      </c>
      <c r="F50" s="23"/>
      <c r="G50" s="10"/>
      <c r="I50" s="2">
        <v>1</v>
      </c>
      <c r="J50" s="2">
        <v>1</v>
      </c>
      <c r="K50" s="2"/>
      <c r="N50">
        <f>SUM(I50:M50)</f>
        <v>2</v>
      </c>
    </row>
    <row r="51" spans="1:14" x14ac:dyDescent="0.35">
      <c r="A51" s="8" t="s">
        <v>25</v>
      </c>
      <c r="B51" s="9"/>
      <c r="C51" s="8" t="s">
        <v>69</v>
      </c>
      <c r="D51" s="8">
        <v>3763</v>
      </c>
      <c r="E51" s="3">
        <v>108</v>
      </c>
      <c r="F51" s="23"/>
      <c r="G51" s="10"/>
      <c r="I51">
        <v>1</v>
      </c>
      <c r="J51">
        <v>1</v>
      </c>
      <c r="L51">
        <v>1</v>
      </c>
      <c r="N51">
        <f>SUM(I51:M51)</f>
        <v>3</v>
      </c>
    </row>
    <row r="52" spans="1:14" x14ac:dyDescent="0.35">
      <c r="A52" s="8" t="s">
        <v>26</v>
      </c>
      <c r="B52" s="9"/>
      <c r="C52" s="8" t="s">
        <v>60</v>
      </c>
      <c r="D52" s="7">
        <v>1685</v>
      </c>
      <c r="E52" s="3">
        <v>219</v>
      </c>
      <c r="F52" s="23"/>
      <c r="G52" s="10"/>
      <c r="J52">
        <v>1</v>
      </c>
      <c r="L52">
        <v>1</v>
      </c>
      <c r="N52">
        <f>SUM(J52:M52)</f>
        <v>2</v>
      </c>
    </row>
    <row r="53" spans="1:14" x14ac:dyDescent="0.35">
      <c r="A53" s="8" t="s">
        <v>27</v>
      </c>
      <c r="B53" s="9"/>
      <c r="C53" s="8" t="s">
        <v>82</v>
      </c>
      <c r="D53" s="22">
        <v>360</v>
      </c>
      <c r="E53" s="23">
        <v>463</v>
      </c>
      <c r="F53" s="23"/>
      <c r="G53" s="10"/>
      <c r="I53">
        <v>1</v>
      </c>
      <c r="L53">
        <v>1</v>
      </c>
      <c r="N53">
        <f t="shared" si="0"/>
        <v>2</v>
      </c>
    </row>
    <row r="54" spans="1:14" x14ac:dyDescent="0.35">
      <c r="A54" s="8" t="s">
        <v>28</v>
      </c>
      <c r="B54" s="9"/>
      <c r="C54" s="8" t="s">
        <v>84</v>
      </c>
      <c r="D54" s="27">
        <v>300</v>
      </c>
      <c r="E54" s="23"/>
      <c r="F54" s="23"/>
      <c r="G54" s="10"/>
      <c r="N54">
        <f t="shared" si="0"/>
        <v>0</v>
      </c>
    </row>
    <row r="55" spans="1:14" x14ac:dyDescent="0.35">
      <c r="A55" s="8" t="s">
        <v>29</v>
      </c>
      <c r="B55" s="9"/>
      <c r="C55" s="8" t="s">
        <v>84</v>
      </c>
      <c r="D55" s="27">
        <v>250</v>
      </c>
      <c r="E55" s="23"/>
      <c r="F55" s="23"/>
      <c r="G55" s="10"/>
      <c r="N55">
        <f t="shared" si="0"/>
        <v>0</v>
      </c>
    </row>
    <row r="56" spans="1:14" x14ac:dyDescent="0.35">
      <c r="A56" s="34" t="s">
        <v>96</v>
      </c>
      <c r="B56" s="33"/>
      <c r="C56" s="34" t="s">
        <v>84</v>
      </c>
      <c r="D56" s="35">
        <v>0</v>
      </c>
      <c r="E56" s="32"/>
      <c r="F56" s="11"/>
      <c r="G56" s="10"/>
      <c r="N56">
        <f>SUM(H56:M56)</f>
        <v>0</v>
      </c>
    </row>
    <row r="57" spans="1:14" s="7" customFormat="1" x14ac:dyDescent="0.35">
      <c r="A57" s="31"/>
      <c r="B57" s="9"/>
      <c r="C57" s="8"/>
      <c r="D57" s="27"/>
      <c r="E57" s="11"/>
      <c r="F57" s="11"/>
      <c r="G57" s="10"/>
    </row>
    <row r="58" spans="1:14" s="7" customFormat="1" x14ac:dyDescent="0.35">
      <c r="A58" s="10"/>
      <c r="B58" s="9"/>
      <c r="C58" s="10"/>
      <c r="D58" s="10"/>
      <c r="E58" s="11"/>
      <c r="F58" s="11"/>
      <c r="G58" s="10"/>
    </row>
    <row r="59" spans="1:14" x14ac:dyDescent="0.35">
      <c r="A59" s="4" t="s">
        <v>46</v>
      </c>
      <c r="B59" s="9"/>
      <c r="C59" s="10"/>
      <c r="D59" s="10"/>
      <c r="E59" s="11"/>
      <c r="F59" s="11"/>
      <c r="G59" s="10"/>
    </row>
    <row r="60" spans="1:14" x14ac:dyDescent="0.35">
      <c r="A60" s="30" t="s">
        <v>31</v>
      </c>
      <c r="B60" s="9"/>
      <c r="C60" s="8" t="s">
        <v>73</v>
      </c>
      <c r="D60" s="28">
        <v>10932</v>
      </c>
      <c r="E60" s="3">
        <v>17</v>
      </c>
      <c r="F60" s="25" t="s">
        <v>66</v>
      </c>
      <c r="G60" s="24"/>
      <c r="I60" s="2"/>
      <c r="J60" s="2"/>
      <c r="N60">
        <f t="shared" si="0"/>
        <v>0</v>
      </c>
    </row>
    <row r="61" spans="1:14" x14ac:dyDescent="0.35">
      <c r="A61" s="8" t="s">
        <v>32</v>
      </c>
      <c r="B61" s="9"/>
      <c r="C61" s="8" t="s">
        <v>59</v>
      </c>
      <c r="D61" s="28">
        <v>9359</v>
      </c>
      <c r="E61" s="3">
        <v>30</v>
      </c>
      <c r="F61" s="3"/>
      <c r="G61" s="24"/>
      <c r="H61">
        <v>1</v>
      </c>
      <c r="I61">
        <v>1</v>
      </c>
      <c r="K61">
        <v>1</v>
      </c>
      <c r="N61">
        <f>SUM(H61:M61)</f>
        <v>3</v>
      </c>
    </row>
    <row r="62" spans="1:14" x14ac:dyDescent="0.35">
      <c r="A62" s="8" t="s">
        <v>33</v>
      </c>
      <c r="B62" s="9"/>
      <c r="C62" s="8" t="s">
        <v>85</v>
      </c>
      <c r="D62" s="28">
        <v>8410</v>
      </c>
      <c r="E62" s="3">
        <v>37</v>
      </c>
      <c r="F62" s="3"/>
      <c r="G62" s="24"/>
      <c r="H62">
        <v>1</v>
      </c>
      <c r="I62" s="2">
        <v>1</v>
      </c>
      <c r="J62" s="2"/>
      <c r="K62">
        <v>1</v>
      </c>
      <c r="L62">
        <v>1</v>
      </c>
      <c r="N62">
        <f>SUM(H62:M62)</f>
        <v>4</v>
      </c>
    </row>
    <row r="63" spans="1:14" x14ac:dyDescent="0.35">
      <c r="A63" s="8" t="s">
        <v>34</v>
      </c>
      <c r="B63" s="9"/>
      <c r="C63" s="8" t="s">
        <v>81</v>
      </c>
      <c r="D63" s="28">
        <v>6548</v>
      </c>
      <c r="E63" s="3">
        <v>54</v>
      </c>
      <c r="F63" s="3"/>
      <c r="G63" s="24"/>
      <c r="H63">
        <v>1</v>
      </c>
      <c r="L63">
        <v>1</v>
      </c>
      <c r="N63">
        <f>SUM(H63:M63)</f>
        <v>2</v>
      </c>
    </row>
    <row r="64" spans="1:14" x14ac:dyDescent="0.35">
      <c r="A64" s="8" t="s">
        <v>35</v>
      </c>
      <c r="B64" s="9"/>
      <c r="C64" s="8" t="s">
        <v>81</v>
      </c>
      <c r="D64" s="28">
        <v>6200</v>
      </c>
      <c r="E64" s="3">
        <v>58</v>
      </c>
      <c r="F64" s="3"/>
      <c r="G64" s="24"/>
      <c r="H64">
        <v>1</v>
      </c>
      <c r="I64">
        <v>1</v>
      </c>
      <c r="J64" s="2"/>
      <c r="K64">
        <v>1</v>
      </c>
      <c r="L64">
        <v>1</v>
      </c>
      <c r="N64">
        <f>SUM(H64:M64)</f>
        <v>4</v>
      </c>
    </row>
    <row r="65" spans="1:14" x14ac:dyDescent="0.35">
      <c r="A65" s="8" t="s">
        <v>36</v>
      </c>
      <c r="B65" s="9"/>
      <c r="C65" s="8" t="s">
        <v>86</v>
      </c>
      <c r="D65" s="22">
        <v>941</v>
      </c>
      <c r="E65" s="3"/>
      <c r="F65" s="25" t="s">
        <v>66</v>
      </c>
      <c r="G65" s="24"/>
      <c r="N65">
        <f t="shared" ref="N65:N89" si="2">SUM(H65:M65)</f>
        <v>0</v>
      </c>
    </row>
    <row r="66" spans="1:14" x14ac:dyDescent="0.35">
      <c r="A66" s="8" t="s">
        <v>37</v>
      </c>
      <c r="B66" s="9"/>
      <c r="C66" s="8" t="s">
        <v>81</v>
      </c>
      <c r="D66" s="27">
        <v>0</v>
      </c>
      <c r="E66" s="23"/>
      <c r="F66" s="3"/>
      <c r="G66" s="24"/>
      <c r="H66">
        <v>1</v>
      </c>
      <c r="N66">
        <f>SUM(H66:M66)</f>
        <v>1</v>
      </c>
    </row>
    <row r="67" spans="1:14" x14ac:dyDescent="0.35">
      <c r="A67" s="8" t="s">
        <v>38</v>
      </c>
      <c r="B67" s="9"/>
      <c r="C67" s="8" t="s">
        <v>60</v>
      </c>
      <c r="D67" s="27">
        <v>0</v>
      </c>
      <c r="E67" s="23"/>
      <c r="F67" s="3"/>
      <c r="G67" s="24"/>
      <c r="I67">
        <v>1</v>
      </c>
      <c r="K67">
        <v>1</v>
      </c>
      <c r="L67">
        <v>1</v>
      </c>
      <c r="N67">
        <f>SUM(I67:M67)</f>
        <v>3</v>
      </c>
    </row>
    <row r="68" spans="1:14" s="7" customFormat="1" x14ac:dyDescent="0.35">
      <c r="A68" s="8"/>
      <c r="B68" s="9"/>
      <c r="C68" s="10"/>
      <c r="D68" s="10"/>
      <c r="E68" s="11"/>
      <c r="F68" s="11"/>
      <c r="G68" s="10"/>
    </row>
    <row r="69" spans="1:14" s="7" customFormat="1" x14ac:dyDescent="0.35">
      <c r="A69" s="8"/>
      <c r="B69" s="9"/>
      <c r="C69" s="10"/>
      <c r="D69" s="10"/>
      <c r="E69" s="11"/>
      <c r="F69" s="11"/>
      <c r="G69" s="10"/>
    </row>
    <row r="70" spans="1:14" x14ac:dyDescent="0.35">
      <c r="A70" s="10"/>
      <c r="B70" s="9"/>
      <c r="C70" s="10"/>
      <c r="D70" s="15"/>
      <c r="E70" s="11"/>
      <c r="F70" s="11"/>
      <c r="G70" s="10"/>
    </row>
    <row r="71" spans="1:14" x14ac:dyDescent="0.35">
      <c r="A71" s="9" t="s">
        <v>47</v>
      </c>
      <c r="B71" s="9"/>
      <c r="C71" s="10"/>
      <c r="D71" s="15"/>
      <c r="E71" s="10"/>
      <c r="F71" s="11"/>
      <c r="G71" s="10"/>
    </row>
    <row r="72" spans="1:14" x14ac:dyDescent="0.35">
      <c r="A72" s="8" t="s">
        <v>39</v>
      </c>
      <c r="B72" s="9"/>
      <c r="C72" s="8" t="s">
        <v>82</v>
      </c>
      <c r="D72" s="8">
        <v>10624</v>
      </c>
      <c r="E72" s="3">
        <v>19</v>
      </c>
      <c r="F72" s="3"/>
      <c r="G72" s="10"/>
      <c r="H72">
        <v>1</v>
      </c>
      <c r="I72" s="10">
        <v>1</v>
      </c>
      <c r="K72">
        <v>1</v>
      </c>
      <c r="L72">
        <v>1</v>
      </c>
      <c r="N72">
        <f>SUM(H72:M72)</f>
        <v>4</v>
      </c>
    </row>
    <row r="73" spans="1:14" x14ac:dyDescent="0.35">
      <c r="A73" s="8" t="s">
        <v>40</v>
      </c>
      <c r="B73" s="9"/>
      <c r="C73" s="8" t="s">
        <v>81</v>
      </c>
      <c r="D73" s="8">
        <v>9721</v>
      </c>
      <c r="E73" s="3">
        <v>26</v>
      </c>
      <c r="F73" s="3"/>
      <c r="G73" s="10"/>
      <c r="H73">
        <v>1</v>
      </c>
      <c r="I73" s="2">
        <v>1</v>
      </c>
      <c r="J73" s="2"/>
      <c r="K73" s="2">
        <v>1</v>
      </c>
      <c r="L73" s="2">
        <v>1</v>
      </c>
      <c r="N73">
        <f>SUM(H73:M73)</f>
        <v>4</v>
      </c>
    </row>
    <row r="74" spans="1:14" x14ac:dyDescent="0.35">
      <c r="A74" s="8" t="s">
        <v>41</v>
      </c>
      <c r="B74" s="9"/>
      <c r="C74" s="8" t="s">
        <v>74</v>
      </c>
      <c r="D74" s="8">
        <v>9098</v>
      </c>
      <c r="E74" s="3">
        <v>31</v>
      </c>
      <c r="F74" s="3"/>
      <c r="G74" s="10"/>
      <c r="H74">
        <v>1</v>
      </c>
      <c r="I74" s="2">
        <v>1</v>
      </c>
      <c r="N74">
        <f t="shared" si="2"/>
        <v>2</v>
      </c>
    </row>
    <row r="75" spans="1:14" x14ac:dyDescent="0.35">
      <c r="A75" s="8" t="s">
        <v>42</v>
      </c>
      <c r="B75" s="9"/>
      <c r="C75" s="8" t="s">
        <v>67</v>
      </c>
      <c r="D75" s="8">
        <v>6425</v>
      </c>
      <c r="E75" s="3">
        <v>55</v>
      </c>
      <c r="F75" s="23"/>
      <c r="G75" s="10"/>
      <c r="H75">
        <v>1</v>
      </c>
      <c r="K75">
        <v>1</v>
      </c>
      <c r="L75">
        <v>1</v>
      </c>
      <c r="N75">
        <f>SUM(H75:M75)</f>
        <v>3</v>
      </c>
    </row>
    <row r="76" spans="1:14" x14ac:dyDescent="0.35">
      <c r="A76" s="8" t="s">
        <v>43</v>
      </c>
      <c r="B76" s="9"/>
      <c r="C76" s="8" t="s">
        <v>73</v>
      </c>
      <c r="D76" s="8">
        <v>3129</v>
      </c>
      <c r="E76" s="3">
        <v>134</v>
      </c>
      <c r="F76" s="25" t="s">
        <v>66</v>
      </c>
      <c r="G76" s="10"/>
      <c r="I76" s="2"/>
      <c r="N76">
        <f t="shared" si="2"/>
        <v>0</v>
      </c>
    </row>
    <row r="77" spans="1:14" x14ac:dyDescent="0.35">
      <c r="A77" s="8" t="s">
        <v>44</v>
      </c>
      <c r="B77" s="9"/>
      <c r="C77" s="8" t="s">
        <v>74</v>
      </c>
      <c r="D77" s="8">
        <v>1327</v>
      </c>
      <c r="E77" s="3">
        <v>271</v>
      </c>
      <c r="F77" s="3"/>
      <c r="G77" s="10"/>
      <c r="I77" s="8">
        <v>1</v>
      </c>
      <c r="K77">
        <v>1</v>
      </c>
      <c r="L77">
        <v>1</v>
      </c>
      <c r="N77">
        <f>SUM(H77:M77)</f>
        <v>3</v>
      </c>
    </row>
    <row r="78" spans="1:14" x14ac:dyDescent="0.35">
      <c r="A78" s="8" t="s">
        <v>45</v>
      </c>
      <c r="B78" s="9"/>
      <c r="C78" s="8" t="s">
        <v>74</v>
      </c>
      <c r="D78" s="8">
        <v>429</v>
      </c>
      <c r="E78" s="3">
        <v>455</v>
      </c>
      <c r="F78" s="3"/>
      <c r="G78" s="10"/>
      <c r="N78">
        <f t="shared" si="2"/>
        <v>0</v>
      </c>
    </row>
    <row r="79" spans="1:14" x14ac:dyDescent="0.35">
      <c r="A79" s="8"/>
      <c r="B79" s="9"/>
      <c r="C79" s="10"/>
      <c r="D79" s="10"/>
      <c r="E79" s="11"/>
      <c r="F79" s="11"/>
      <c r="G79" s="10"/>
    </row>
    <row r="80" spans="1:14" s="7" customFormat="1" x14ac:dyDescent="0.35">
      <c r="A80" s="10"/>
      <c r="B80" s="9"/>
      <c r="C80" s="10"/>
      <c r="D80" s="10"/>
      <c r="E80" s="11"/>
      <c r="F80" s="11"/>
      <c r="G80" s="10"/>
    </row>
    <row r="81" spans="1:14" x14ac:dyDescent="0.35">
      <c r="A81" s="9"/>
      <c r="B81" s="9"/>
      <c r="C81" s="10"/>
      <c r="D81" s="10"/>
      <c r="E81" s="11"/>
      <c r="F81" s="11"/>
      <c r="G81" s="10"/>
    </row>
    <row r="82" spans="1:14" x14ac:dyDescent="0.35">
      <c r="A82" s="4" t="s">
        <v>56</v>
      </c>
      <c r="B82" s="9"/>
      <c r="C82" s="10"/>
      <c r="D82" s="10"/>
      <c r="E82" s="11"/>
      <c r="F82" s="11"/>
      <c r="G82" s="10"/>
    </row>
    <row r="83" spans="1:14" x14ac:dyDescent="0.35">
      <c r="A83" s="8" t="s">
        <v>48</v>
      </c>
      <c r="B83" s="9"/>
      <c r="C83" s="8" t="s">
        <v>82</v>
      </c>
      <c r="D83" s="8">
        <v>4030</v>
      </c>
      <c r="E83" s="3">
        <v>95</v>
      </c>
      <c r="F83" s="23"/>
      <c r="G83" s="10"/>
      <c r="H83">
        <v>1</v>
      </c>
      <c r="I83" s="2">
        <v>1</v>
      </c>
      <c r="J83" s="2"/>
      <c r="K83" s="2">
        <v>1</v>
      </c>
      <c r="L83" s="2"/>
      <c r="M83" s="8">
        <v>1</v>
      </c>
      <c r="N83">
        <f>SUM(H83:M83)</f>
        <v>4</v>
      </c>
    </row>
    <row r="84" spans="1:14" x14ac:dyDescent="0.35">
      <c r="A84" s="8" t="s">
        <v>49</v>
      </c>
      <c r="B84" s="9"/>
      <c r="C84" s="8" t="s">
        <v>59</v>
      </c>
      <c r="D84" s="8">
        <v>2540</v>
      </c>
      <c r="E84" s="3">
        <v>153</v>
      </c>
      <c r="F84" s="23"/>
      <c r="G84" s="10"/>
      <c r="H84">
        <v>1</v>
      </c>
      <c r="I84" s="2">
        <v>1</v>
      </c>
      <c r="J84" s="2"/>
      <c r="K84" s="2">
        <v>1</v>
      </c>
      <c r="L84" s="2"/>
      <c r="M84" s="8">
        <v>1</v>
      </c>
      <c r="N84">
        <f>SUM(H84:M84)</f>
        <v>4</v>
      </c>
    </row>
    <row r="85" spans="1:14" x14ac:dyDescent="0.35">
      <c r="A85" s="8" t="s">
        <v>50</v>
      </c>
      <c r="B85" s="9"/>
      <c r="C85" s="8" t="s">
        <v>81</v>
      </c>
      <c r="D85" s="27">
        <v>1500</v>
      </c>
      <c r="E85" s="3"/>
      <c r="F85" s="23"/>
      <c r="G85" s="10"/>
      <c r="H85">
        <v>1</v>
      </c>
      <c r="I85" s="2">
        <v>1</v>
      </c>
      <c r="J85" s="2"/>
      <c r="K85" s="2">
        <v>1</v>
      </c>
      <c r="L85" s="8"/>
      <c r="M85" s="8">
        <v>1</v>
      </c>
      <c r="N85">
        <f>SUM(H85:M85)</f>
        <v>4</v>
      </c>
    </row>
    <row r="86" spans="1:14" x14ac:dyDescent="0.35">
      <c r="A86" s="8" t="s">
        <v>51</v>
      </c>
      <c r="B86" s="9"/>
      <c r="C86" s="8" t="s">
        <v>69</v>
      </c>
      <c r="D86" s="8">
        <v>25</v>
      </c>
      <c r="E86" s="3">
        <v>719</v>
      </c>
      <c r="F86" s="23"/>
      <c r="G86" s="10"/>
      <c r="I86" s="8">
        <v>1</v>
      </c>
      <c r="K86" s="8">
        <v>1</v>
      </c>
      <c r="L86" s="8"/>
      <c r="N86">
        <f>SUM(H86:M86)</f>
        <v>2</v>
      </c>
    </row>
    <row r="87" spans="1:14" x14ac:dyDescent="0.35">
      <c r="A87" s="8" t="s">
        <v>52</v>
      </c>
      <c r="B87" s="9"/>
      <c r="C87" s="8" t="s">
        <v>69</v>
      </c>
      <c r="D87" s="27">
        <v>0</v>
      </c>
      <c r="E87" s="23"/>
      <c r="F87" s="23"/>
      <c r="G87" s="10"/>
      <c r="M87" s="8">
        <v>1</v>
      </c>
      <c r="N87">
        <f t="shared" si="2"/>
        <v>1</v>
      </c>
    </row>
    <row r="88" spans="1:14" x14ac:dyDescent="0.35">
      <c r="A88" s="8" t="s">
        <v>53</v>
      </c>
      <c r="B88" s="9"/>
      <c r="C88" s="8" t="s">
        <v>69</v>
      </c>
      <c r="D88" s="27">
        <v>0</v>
      </c>
      <c r="E88" s="23"/>
      <c r="F88" s="23"/>
      <c r="G88" s="17"/>
      <c r="N88" s="7">
        <f t="shared" si="2"/>
        <v>0</v>
      </c>
    </row>
    <row r="89" spans="1:14" x14ac:dyDescent="0.35">
      <c r="A89" s="8" t="s">
        <v>54</v>
      </c>
      <c r="B89" s="9"/>
      <c r="C89" s="8" t="s">
        <v>69</v>
      </c>
      <c r="D89" s="27">
        <v>0</v>
      </c>
      <c r="E89" s="23"/>
      <c r="F89" s="23"/>
      <c r="G89" s="16"/>
      <c r="N89" s="7">
        <f t="shared" si="2"/>
        <v>0</v>
      </c>
    </row>
    <row r="90" spans="1:14" x14ac:dyDescent="0.35">
      <c r="A90" s="8" t="s">
        <v>55</v>
      </c>
      <c r="B90" s="15"/>
      <c r="C90" s="8" t="s">
        <v>69</v>
      </c>
      <c r="D90" s="27">
        <v>0</v>
      </c>
      <c r="E90" s="23"/>
      <c r="F90" s="23"/>
      <c r="G90" s="16"/>
    </row>
    <row r="91" spans="1:14" x14ac:dyDescent="0.35">
      <c r="A91" s="16"/>
      <c r="B91" s="16"/>
      <c r="C91" s="16"/>
      <c r="D91" s="16"/>
      <c r="E91" s="18"/>
      <c r="F91" s="18"/>
      <c r="G91" s="16"/>
    </row>
    <row r="92" spans="1:14" x14ac:dyDescent="0.35">
      <c r="F92" s="1"/>
    </row>
  </sheetData>
  <sortState xmlns:xlrd2="http://schemas.microsoft.com/office/spreadsheetml/2017/richdata2" ref="A89:M95">
    <sortCondition descending="1" ref="D89:D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ECLW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lastPrinted>2016-07-20T19:50:57Z</cp:lastPrinted>
  <dcterms:created xsi:type="dcterms:W3CDTF">2015-07-02T10:12:00Z</dcterms:created>
  <dcterms:modified xsi:type="dcterms:W3CDTF">2018-12-19T14:27:35Z</dcterms:modified>
</cp:coreProperties>
</file>