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rre\Desktop\DRAW ETTC 2018-2019\"/>
    </mc:Choice>
  </mc:AlternateContent>
  <bookViews>
    <workbookView xWindow="360" yWindow="30" windowWidth="15600" windowHeight="8060" xr2:uid="{00000000-000D-0000-FFFF-FFFF00000000}"/>
  </bookViews>
  <sheets>
    <sheet name="page 1" sheetId="1" r:id="rId1"/>
    <sheet name="page 2" sheetId="2" r:id="rId2"/>
  </sheets>
  <definedNames>
    <definedName name="_xlnm.Print_Area" localSheetId="0">'page 1'!$A$1:$F$22</definedName>
  </definedNames>
  <calcPr calcId="171027" concurrentCalc="0"/>
</workbook>
</file>

<file path=xl/calcChain.xml><?xml version="1.0" encoding="utf-8"?>
<calcChain xmlns="http://schemas.openxmlformats.org/spreadsheetml/2006/main">
  <c r="L22" i="2" l="1"/>
  <c r="L21" i="2"/>
  <c r="L20" i="2"/>
  <c r="J10" i="2"/>
  <c r="J9" i="2"/>
  <c r="J8" i="2"/>
  <c r="L6" i="2"/>
  <c r="J6" i="2"/>
  <c r="L5" i="2"/>
  <c r="L4" i="2"/>
  <c r="J5" i="2"/>
  <c r="J4" i="2"/>
  <c r="B8" i="1"/>
  <c r="D11" i="1"/>
  <c r="B11" i="1"/>
  <c r="D17" i="1"/>
  <c r="B10" i="1"/>
  <c r="D16" i="1"/>
  <c r="B16" i="1"/>
  <c r="D22" i="1"/>
  <c r="D10" i="1"/>
  <c r="B22" i="1"/>
  <c r="D9" i="1"/>
  <c r="D15" i="1"/>
  <c r="B9" i="1"/>
  <c r="B15" i="1"/>
  <c r="B21" i="1"/>
  <c r="D21" i="1"/>
  <c r="D20" i="1"/>
  <c r="B20" i="1"/>
  <c r="D14" i="1"/>
  <c r="B14" i="1"/>
  <c r="D8" i="1"/>
  <c r="L50" i="2"/>
  <c r="L49" i="2"/>
  <c r="L48" i="2"/>
  <c r="J50" i="2"/>
  <c r="J49" i="2"/>
  <c r="J48" i="2"/>
  <c r="L46" i="2"/>
  <c r="L45" i="2"/>
  <c r="L44" i="2"/>
  <c r="J46" i="2"/>
  <c r="J45" i="2"/>
  <c r="J44" i="2"/>
  <c r="L42" i="2"/>
  <c r="L41" i="2"/>
  <c r="L40" i="2"/>
  <c r="J42" i="2"/>
  <c r="J41" i="2"/>
  <c r="J40" i="2"/>
  <c r="L38" i="2"/>
  <c r="L37" i="2"/>
  <c r="L36" i="2"/>
  <c r="J38" i="2"/>
  <c r="J37" i="2"/>
  <c r="J36" i="2"/>
  <c r="L34" i="2"/>
  <c r="L33" i="2"/>
  <c r="L32" i="2"/>
  <c r="J34" i="2"/>
  <c r="J33" i="2"/>
  <c r="J32" i="2"/>
  <c r="L30" i="2"/>
  <c r="L29" i="2"/>
  <c r="L28" i="2"/>
  <c r="J30" i="2"/>
  <c r="J29" i="2"/>
  <c r="J28" i="2"/>
  <c r="L26" i="2"/>
  <c r="L25" i="2"/>
  <c r="L24" i="2"/>
  <c r="J26" i="2"/>
  <c r="J25" i="2"/>
  <c r="J24" i="2"/>
  <c r="J22" i="2"/>
  <c r="J21" i="2"/>
  <c r="J20" i="2"/>
  <c r="L18" i="2"/>
  <c r="L17" i="2"/>
  <c r="L16" i="2"/>
  <c r="J18" i="2"/>
  <c r="J17" i="2"/>
  <c r="J16" i="2"/>
  <c r="L10" i="2"/>
  <c r="L9" i="2"/>
  <c r="L8" i="2"/>
  <c r="E26" i="2"/>
  <c r="C26" i="2"/>
  <c r="E25" i="2"/>
  <c r="C25" i="2"/>
  <c r="E22" i="2"/>
  <c r="C22" i="2"/>
  <c r="E21" i="2"/>
  <c r="C21" i="2"/>
  <c r="E18" i="2"/>
  <c r="C18" i="2"/>
  <c r="E17" i="2"/>
  <c r="C17" i="2"/>
  <c r="E14" i="2"/>
  <c r="C14" i="2"/>
  <c r="E13" i="2"/>
  <c r="C13" i="2"/>
  <c r="E10" i="2"/>
  <c r="C10" i="2"/>
  <c r="E9" i="2"/>
  <c r="C9" i="2"/>
  <c r="E6" i="2"/>
  <c r="C6" i="2"/>
  <c r="E5" i="2"/>
  <c r="C5" i="2"/>
  <c r="E24" i="2"/>
  <c r="C24" i="2"/>
  <c r="E20" i="2"/>
  <c r="C20" i="2"/>
  <c r="E16" i="2"/>
  <c r="C16" i="2"/>
  <c r="E12" i="2"/>
  <c r="C12" i="2"/>
  <c r="E8" i="2"/>
  <c r="C8" i="2"/>
  <c r="E4" i="2"/>
  <c r="C4" i="2"/>
</calcChain>
</file>

<file path=xl/sharedStrings.xml><?xml version="1.0" encoding="utf-8"?>
<sst xmlns="http://schemas.openxmlformats.org/spreadsheetml/2006/main" count="303" uniqueCount="89">
  <si>
    <t>Seeding List</t>
  </si>
  <si>
    <t>F4</t>
  </si>
  <si>
    <t>F5</t>
  </si>
  <si>
    <t>F6</t>
  </si>
  <si>
    <t>F7</t>
  </si>
  <si>
    <t>F9</t>
  </si>
  <si>
    <t>F10</t>
  </si>
  <si>
    <t>F11</t>
  </si>
  <si>
    <t>F12</t>
  </si>
  <si>
    <t>F14</t>
  </si>
  <si>
    <t>F15</t>
  </si>
  <si>
    <t>F16</t>
  </si>
  <si>
    <t>F17</t>
  </si>
  <si>
    <t>R1</t>
  </si>
  <si>
    <t>R2</t>
  </si>
  <si>
    <t>R3</t>
  </si>
  <si>
    <t>R4</t>
  </si>
  <si>
    <t>R5</t>
  </si>
  <si>
    <t>R6</t>
  </si>
  <si>
    <t>V</t>
  </si>
  <si>
    <t>F8</t>
  </si>
  <si>
    <t>F13</t>
  </si>
  <si>
    <t>F18</t>
  </si>
  <si>
    <t>F19</t>
  </si>
  <si>
    <t>F20</t>
  </si>
  <si>
    <t>F21</t>
  </si>
  <si>
    <t>1v3</t>
  </si>
  <si>
    <t>2v1</t>
  </si>
  <si>
    <t>3v2</t>
  </si>
  <si>
    <t>3v1</t>
  </si>
  <si>
    <t>1v2</t>
  </si>
  <si>
    <t>2v3</t>
  </si>
  <si>
    <t>27.02.2018</t>
  </si>
  <si>
    <t>27.03.2018</t>
  </si>
  <si>
    <t>22.05.2018</t>
  </si>
  <si>
    <t>HOME TEAM</t>
  </si>
  <si>
    <t>VISITING TEAM</t>
  </si>
  <si>
    <t>ROUND</t>
  </si>
  <si>
    <t>GROUP</t>
  </si>
  <si>
    <t>DATE</t>
  </si>
  <si>
    <t>04.12.2018</t>
  </si>
  <si>
    <t>20.11.2018</t>
  </si>
  <si>
    <t>2018-2019 European Championships Men</t>
  </si>
  <si>
    <t>Draw Stage 1 - B</t>
  </si>
  <si>
    <t>Group B6</t>
  </si>
  <si>
    <t>Group B5</t>
  </si>
  <si>
    <t>Group B3</t>
  </si>
  <si>
    <t>Group B4</t>
  </si>
  <si>
    <t>Group B2</t>
  </si>
  <si>
    <t>Group B1</t>
  </si>
  <si>
    <t>CZECH REPUBLIC</t>
  </si>
  <si>
    <t>ITALY</t>
  </si>
  <si>
    <t>NETHERLANDS</t>
  </si>
  <si>
    <t>LITHUANIA</t>
  </si>
  <si>
    <t>ENGLAND</t>
  </si>
  <si>
    <t>FINLAND</t>
  </si>
  <si>
    <t>ISRAEL</t>
  </si>
  <si>
    <t>SWITZERLAND</t>
  </si>
  <si>
    <t>SERBIA</t>
  </si>
  <si>
    <t>BULGARIA</t>
  </si>
  <si>
    <t>IRELAND</t>
  </si>
  <si>
    <t>ESTONIA</t>
  </si>
  <si>
    <t>AZERBAIJAN</t>
  </si>
  <si>
    <t>BOSNIA-HERZEGOVINA</t>
  </si>
  <si>
    <t>MONTENEGRO</t>
  </si>
  <si>
    <t>SCOTLAND</t>
  </si>
  <si>
    <t>NORWAY</t>
  </si>
  <si>
    <t>CYPRUS</t>
  </si>
  <si>
    <t>KOSOVO</t>
  </si>
  <si>
    <t>SAN MARINO</t>
  </si>
  <si>
    <t>ICELAND</t>
  </si>
  <si>
    <t>F22</t>
  </si>
  <si>
    <t>F23</t>
  </si>
  <si>
    <t>F24</t>
  </si>
  <si>
    <t>4v1</t>
  </si>
  <si>
    <t>GROUPS OF 3 TEAMS</t>
  </si>
  <si>
    <t>GROUPS OF 4 TEAMS</t>
  </si>
  <si>
    <t>GROUP B1</t>
  </si>
  <si>
    <t>GROUP B2</t>
  </si>
  <si>
    <t>GROUP B3</t>
  </si>
  <si>
    <t>GROUP B4</t>
  </si>
  <si>
    <t>GROUP B5</t>
  </si>
  <si>
    <t>GROUP B6</t>
  </si>
  <si>
    <t xml:space="preserve">2v4  </t>
  </si>
  <si>
    <t>4v3 </t>
  </si>
  <si>
    <t>1v4 </t>
  </si>
  <si>
    <t xml:space="preserve">4v2 </t>
  </si>
  <si>
    <t>3v4</t>
  </si>
  <si>
    <t>02.10.2018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</si>
</sst>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b/>
      <sz val="24"/>
      <color theme="1"/>
      <name val="Arial"/>
      <family val="2"/>
    </font>
    <font>
      <sz val="16"/>
      <color theme="1"/>
      <name val="Verdana"/>
      <family val="2"/>
    </font>
    <font>
      <b/>
      <sz val="16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Calibri"/>
      <family val="2"/>
    </font>
    <font>
      <b/>
      <i/>
      <sz val="8"/>
      <color theme="1"/>
      <name val="Verdana"/>
      <family val="2"/>
    </font>
    <font>
      <b/>
      <i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0" fillId="0" borderId="0" xfId="0" applyBorder="1"/>
    <xf numFmtId="0" fontId="6" fillId="4" borderId="0" xfId="0" applyFont="1" applyFill="1"/>
    <xf numFmtId="0" fontId="7" fillId="0" borderId="0" xfId="0" applyFont="1"/>
    <xf numFmtId="0" fontId="0" fillId="0" borderId="0" xfId="0" applyAlignment="1">
      <alignment horizontal="center"/>
    </xf>
    <xf numFmtId="0" fontId="8" fillId="0" borderId="1" xfId="0" applyFont="1" applyFill="1" applyBorder="1"/>
    <xf numFmtId="0" fontId="9" fillId="0" borderId="1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8" fillId="5" borderId="1" xfId="0" applyNumberFormat="1" applyFont="1" applyFill="1" applyBorder="1"/>
    <xf numFmtId="0" fontId="8" fillId="5" borderId="1" xfId="0" applyFont="1" applyFill="1" applyBorder="1"/>
    <xf numFmtId="0" fontId="9" fillId="5" borderId="1" xfId="0" applyFont="1" applyFill="1" applyBorder="1"/>
    <xf numFmtId="0" fontId="12" fillId="0" borderId="0" xfId="0" applyFont="1" applyAlignment="1">
      <alignment vertical="center"/>
    </xf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3" xfId="0" applyBorder="1"/>
    <xf numFmtId="0" fontId="11" fillId="0" borderId="2" xfId="0" applyFont="1" applyBorder="1"/>
    <xf numFmtId="0" fontId="10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2364441</xdr:colOff>
      <xdr:row>1</xdr:row>
      <xdr:rowOff>48558</xdr:rowOff>
    </xdr:from>
    <xdr:to>
      <xdr:col>3</xdr:col>
      <xdr:colOff>3242235</xdr:colOff>
      <xdr:row>4</xdr:row>
      <xdr:rowOff>59766</xdr:rowOff>
    </xdr:to>
    <xdr:pic>
      <xdr:nvPicPr>
        <xdr:cNvPr id="2" name="Picture 3" descr="Europe_Roun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1441" y="1886323"/>
          <a:ext cx="877794" cy="907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1032435</xdr:colOff>
      <xdr:row>1</xdr:row>
      <xdr:rowOff>44823</xdr:rowOff>
    </xdr:from>
    <xdr:to>
      <xdr:col>3</xdr:col>
      <xdr:colOff>2353070</xdr:colOff>
      <xdr:row>4</xdr:row>
      <xdr:rowOff>59764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9435" y="1882588"/>
          <a:ext cx="1320635" cy="911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="85" zoomScaleNormal="85" workbookViewId="0">
      <selection activeCell="A8" sqref="A8"/>
    </sheetView>
  </sheetViews>
  <sheetFormatPr baseColWidth="10" defaultColWidth="9" defaultRowHeight="11.5" x14ac:dyDescent="0.25"/>
  <cols>
    <col min="1" max="1" width="4.36328125" customWidth="1"/>
    <col min="2" max="2" width="65.7265625" customWidth="1"/>
    <col min="3" max="3" width="4.36328125" customWidth="1"/>
    <col min="4" max="4" width="67.7265625" customWidth="1"/>
    <col min="5" max="5" width="5.6328125" customWidth="1"/>
    <col min="6" max="6" width="43" customWidth="1"/>
  </cols>
  <sheetData>
    <row r="1" spans="1:8" ht="16.5" customHeight="1" x14ac:dyDescent="0.25">
      <c r="A1" s="2"/>
      <c r="B1" s="2"/>
      <c r="C1" s="2"/>
      <c r="D1" s="2"/>
      <c r="E1" s="2"/>
      <c r="F1" s="2"/>
    </row>
    <row r="2" spans="1:8" ht="30" x14ac:dyDescent="0.6">
      <c r="A2" s="4" t="s">
        <v>42</v>
      </c>
      <c r="B2" s="1"/>
      <c r="C2" s="1"/>
      <c r="D2" s="1"/>
      <c r="E2" s="1"/>
      <c r="F2" s="1"/>
    </row>
    <row r="3" spans="1:8" ht="17.5" x14ac:dyDescent="0.35">
      <c r="A3" s="1"/>
      <c r="B3" s="1"/>
      <c r="C3" s="1"/>
      <c r="D3" s="1"/>
      <c r="E3" s="1"/>
      <c r="F3" s="8" t="s">
        <v>0</v>
      </c>
    </row>
    <row r="4" spans="1:8" ht="23" x14ac:dyDescent="0.45">
      <c r="A4" s="5" t="s">
        <v>43</v>
      </c>
      <c r="B4" s="1"/>
      <c r="C4" s="1"/>
      <c r="D4" s="1"/>
      <c r="E4" s="6">
        <v>1</v>
      </c>
      <c r="F4" s="13" t="s">
        <v>50</v>
      </c>
      <c r="G4" t="s">
        <v>1</v>
      </c>
    </row>
    <row r="5" spans="1:8" ht="18" customHeight="1" x14ac:dyDescent="0.45">
      <c r="A5" s="6"/>
      <c r="B5" s="6"/>
      <c r="C5" s="6"/>
      <c r="D5" s="6"/>
      <c r="E5" s="6">
        <v>2</v>
      </c>
      <c r="F5" s="13" t="s">
        <v>51</v>
      </c>
      <c r="G5" t="s">
        <v>2</v>
      </c>
      <c r="H5" s="9"/>
    </row>
    <row r="6" spans="1:8" ht="18" customHeight="1" x14ac:dyDescent="0.45">
      <c r="A6" s="6"/>
      <c r="B6" s="6"/>
      <c r="C6" s="6"/>
      <c r="D6" s="6"/>
      <c r="E6" s="6">
        <v>3</v>
      </c>
      <c r="F6" s="13" t="s">
        <v>52</v>
      </c>
      <c r="G6" t="s">
        <v>3</v>
      </c>
      <c r="H6" s="9"/>
    </row>
    <row r="7" spans="1:8" ht="18" customHeight="1" x14ac:dyDescent="0.45">
      <c r="A7" s="6"/>
      <c r="B7" s="7" t="s">
        <v>49</v>
      </c>
      <c r="C7" s="6"/>
      <c r="D7" s="7" t="s">
        <v>48</v>
      </c>
      <c r="E7" s="6">
        <v>4</v>
      </c>
      <c r="F7" s="13" t="s">
        <v>53</v>
      </c>
      <c r="G7" t="s">
        <v>4</v>
      </c>
      <c r="H7" s="9"/>
    </row>
    <row r="8" spans="1:8" ht="21.75" customHeight="1" x14ac:dyDescent="0.45">
      <c r="A8" s="6">
        <v>1</v>
      </c>
      <c r="B8" s="10" t="str">
        <f>F4</f>
        <v>CZECH REPUBLIC</v>
      </c>
      <c r="C8" s="6">
        <v>1</v>
      </c>
      <c r="D8" s="10" t="str">
        <f>F5</f>
        <v>ITALY</v>
      </c>
      <c r="E8" s="6">
        <v>5</v>
      </c>
      <c r="F8" s="13" t="s">
        <v>54</v>
      </c>
      <c r="G8" t="s">
        <v>20</v>
      </c>
      <c r="H8" s="9"/>
    </row>
    <row r="9" spans="1:8" ht="21.75" customHeight="1" x14ac:dyDescent="0.45">
      <c r="A9" s="6">
        <v>2</v>
      </c>
      <c r="B9" s="10" t="str">
        <f>F13</f>
        <v>BULGARIA</v>
      </c>
      <c r="C9" s="6">
        <v>2</v>
      </c>
      <c r="D9" s="10" t="str">
        <f>F10</f>
        <v>ISRAEL</v>
      </c>
      <c r="E9" s="6">
        <v>6</v>
      </c>
      <c r="F9" s="13" t="s">
        <v>55</v>
      </c>
      <c r="G9" t="s">
        <v>5</v>
      </c>
      <c r="H9" s="9"/>
    </row>
    <row r="10" spans="1:8" ht="21.75" customHeight="1" x14ac:dyDescent="0.45">
      <c r="A10" s="6">
        <v>3</v>
      </c>
      <c r="B10" s="10" t="str">
        <f>F21</f>
        <v>CYPRUS</v>
      </c>
      <c r="C10" s="6">
        <v>3</v>
      </c>
      <c r="D10" s="10" t="str">
        <f>F20</f>
        <v>NORWAY</v>
      </c>
      <c r="E10" s="6">
        <v>7</v>
      </c>
      <c r="F10" s="18" t="s">
        <v>56</v>
      </c>
      <c r="G10" t="s">
        <v>6</v>
      </c>
    </row>
    <row r="11" spans="1:8" ht="18" customHeight="1" x14ac:dyDescent="0.45">
      <c r="A11" s="6">
        <v>4</v>
      </c>
      <c r="B11" s="10" t="str">
        <f>F24</f>
        <v>ICELAND</v>
      </c>
      <c r="C11" s="6">
        <v>4</v>
      </c>
      <c r="D11" s="10" t="str">
        <f>F22</f>
        <v>KOSOVO</v>
      </c>
      <c r="E11" s="6">
        <v>8</v>
      </c>
      <c r="F11" s="19" t="s">
        <v>57</v>
      </c>
      <c r="G11" t="s">
        <v>7</v>
      </c>
      <c r="H11" s="9"/>
    </row>
    <row r="12" spans="1:8" ht="18" customHeight="1" x14ac:dyDescent="0.45">
      <c r="A12" s="6"/>
      <c r="B12" s="6"/>
      <c r="C12" s="6"/>
      <c r="D12" s="6"/>
      <c r="E12" s="6">
        <v>9</v>
      </c>
      <c r="F12" s="19" t="s">
        <v>58</v>
      </c>
      <c r="G12" t="s">
        <v>8</v>
      </c>
      <c r="H12" s="9"/>
    </row>
    <row r="13" spans="1:8" ht="18" customHeight="1" x14ac:dyDescent="0.45">
      <c r="A13" s="6"/>
      <c r="B13" s="7" t="s">
        <v>46</v>
      </c>
      <c r="C13" s="6"/>
      <c r="D13" s="7" t="s">
        <v>47</v>
      </c>
      <c r="E13" s="6">
        <v>10</v>
      </c>
      <c r="F13" s="19" t="s">
        <v>59</v>
      </c>
      <c r="G13" t="s">
        <v>21</v>
      </c>
      <c r="H13" s="9"/>
    </row>
    <row r="14" spans="1:8" ht="21.75" customHeight="1" x14ac:dyDescent="0.45">
      <c r="A14" s="6">
        <v>1</v>
      </c>
      <c r="B14" s="10" t="str">
        <f>F6</f>
        <v>NETHERLANDS</v>
      </c>
      <c r="C14" s="6">
        <v>1</v>
      </c>
      <c r="D14" s="10" t="str">
        <f>F7</f>
        <v>LITHUANIA</v>
      </c>
      <c r="E14" s="6">
        <v>11</v>
      </c>
      <c r="F14" s="20" t="s">
        <v>60</v>
      </c>
      <c r="G14" t="s">
        <v>9</v>
      </c>
      <c r="H14" s="9"/>
    </row>
    <row r="15" spans="1:8" ht="21.75" customHeight="1" x14ac:dyDescent="0.45">
      <c r="A15" s="6">
        <v>2</v>
      </c>
      <c r="B15" s="10" t="str">
        <f>F15</f>
        <v>ESTONIA</v>
      </c>
      <c r="C15" s="6">
        <v>2</v>
      </c>
      <c r="D15" s="10" t="str">
        <f>F14</f>
        <v>IRELAND</v>
      </c>
      <c r="E15" s="6">
        <v>12</v>
      </c>
      <c r="F15" s="20" t="s">
        <v>61</v>
      </c>
      <c r="G15" t="s">
        <v>10</v>
      </c>
      <c r="H15" s="9"/>
    </row>
    <row r="16" spans="1:8" ht="21.75" customHeight="1" x14ac:dyDescent="0.45">
      <c r="A16" s="6">
        <v>3</v>
      </c>
      <c r="B16" s="10" t="str">
        <f>F18</f>
        <v>MONTENEGRO</v>
      </c>
      <c r="C16" s="6">
        <v>3</v>
      </c>
      <c r="D16" s="10" t="str">
        <f>F16</f>
        <v>AZERBAIJAN</v>
      </c>
      <c r="E16" s="6">
        <v>13</v>
      </c>
      <c r="F16" s="13" t="s">
        <v>62</v>
      </c>
      <c r="G16" t="s">
        <v>11</v>
      </c>
    </row>
    <row r="17" spans="1:7" ht="18" customHeight="1" x14ac:dyDescent="0.35">
      <c r="A17" s="6"/>
      <c r="B17" s="6"/>
      <c r="C17" s="6">
        <v>4</v>
      </c>
      <c r="D17" s="10" t="str">
        <f>F23</f>
        <v>SAN MARINO</v>
      </c>
      <c r="E17" s="6">
        <v>14</v>
      </c>
      <c r="F17" s="21" t="s">
        <v>63</v>
      </c>
      <c r="G17" t="s">
        <v>12</v>
      </c>
    </row>
    <row r="18" spans="1:7" ht="18" customHeight="1" x14ac:dyDescent="0.45">
      <c r="A18" s="6"/>
      <c r="B18" s="6"/>
      <c r="C18" s="6"/>
      <c r="D18" s="6"/>
      <c r="E18" s="6">
        <v>15</v>
      </c>
      <c r="F18" s="14" t="s">
        <v>64</v>
      </c>
      <c r="G18" t="s">
        <v>22</v>
      </c>
    </row>
    <row r="19" spans="1:7" ht="18" customHeight="1" x14ac:dyDescent="0.45">
      <c r="A19" s="6"/>
      <c r="B19" s="7" t="s">
        <v>45</v>
      </c>
      <c r="C19" s="6"/>
      <c r="D19" s="7" t="s">
        <v>44</v>
      </c>
      <c r="E19" s="6">
        <v>16</v>
      </c>
      <c r="F19" s="14" t="s">
        <v>65</v>
      </c>
      <c r="G19" t="s">
        <v>23</v>
      </c>
    </row>
    <row r="20" spans="1:7" ht="18" customHeight="1" x14ac:dyDescent="0.45">
      <c r="A20" s="6">
        <v>1</v>
      </c>
      <c r="B20" s="10" t="str">
        <f>F8</f>
        <v>ENGLAND</v>
      </c>
      <c r="C20" s="6">
        <v>1</v>
      </c>
      <c r="D20" s="10" t="str">
        <f>F9</f>
        <v>FINLAND</v>
      </c>
      <c r="E20" s="6">
        <v>17</v>
      </c>
      <c r="F20" s="14" t="s">
        <v>66</v>
      </c>
      <c r="G20" t="s">
        <v>24</v>
      </c>
    </row>
    <row r="21" spans="1:7" ht="18" customHeight="1" x14ac:dyDescent="0.45">
      <c r="A21" s="6">
        <v>2</v>
      </c>
      <c r="B21" s="10" t="str">
        <f>F12</f>
        <v>SERBIA</v>
      </c>
      <c r="C21" s="6">
        <v>2</v>
      </c>
      <c r="D21" s="10" t="str">
        <f>F11</f>
        <v>SWITZERLAND</v>
      </c>
      <c r="E21" s="6">
        <v>18</v>
      </c>
      <c r="F21" s="14" t="s">
        <v>67</v>
      </c>
      <c r="G21" t="s">
        <v>25</v>
      </c>
    </row>
    <row r="22" spans="1:7" ht="18" customHeight="1" x14ac:dyDescent="0.45">
      <c r="A22" s="6">
        <v>3</v>
      </c>
      <c r="B22" s="10" t="str">
        <f>F17</f>
        <v>BOSNIA-HERZEGOVINA</v>
      </c>
      <c r="C22" s="6">
        <v>3</v>
      </c>
      <c r="D22" s="10" t="str">
        <f>F19</f>
        <v>SCOTLAND</v>
      </c>
      <c r="E22" s="6">
        <v>19</v>
      </c>
      <c r="F22" s="20" t="s">
        <v>68</v>
      </c>
      <c r="G22" t="s">
        <v>71</v>
      </c>
    </row>
    <row r="23" spans="1:7" s="3" customFormat="1" ht="18" customHeight="1" x14ac:dyDescent="0.45">
      <c r="A23" s="6"/>
      <c r="B23" s="6"/>
      <c r="C23" s="6"/>
      <c r="D23" s="6"/>
      <c r="E23" s="6">
        <v>20</v>
      </c>
      <c r="F23" s="20" t="s">
        <v>69</v>
      </c>
      <c r="G23" t="s">
        <v>72</v>
      </c>
    </row>
    <row r="24" spans="1:7" s="3" customFormat="1" ht="18" customHeight="1" x14ac:dyDescent="0.45">
      <c r="A24" s="6"/>
      <c r="B24" s="6"/>
      <c r="C24" s="6"/>
      <c r="D24" s="6"/>
      <c r="E24" s="6">
        <v>21</v>
      </c>
      <c r="F24" s="20" t="s">
        <v>70</v>
      </c>
      <c r="G24" t="s">
        <v>73</v>
      </c>
    </row>
    <row r="25" spans="1:7" ht="18" customHeight="1" x14ac:dyDescent="0.35">
      <c r="A25" s="6"/>
      <c r="B25" s="6"/>
      <c r="C25" s="6"/>
      <c r="D25" s="6"/>
      <c r="E25" s="6"/>
      <c r="F25" s="6"/>
    </row>
    <row r="26" spans="1:7" ht="18" customHeight="1" x14ac:dyDescent="0.35">
      <c r="A26" s="6"/>
      <c r="B26" s="6"/>
      <c r="C26" s="6"/>
      <c r="D26" s="6"/>
      <c r="E26" s="6"/>
      <c r="F26" s="6"/>
    </row>
  </sheetData>
  <printOptions horizontalCentered="1" verticalCentered="1"/>
  <pageMargins left="0" right="0" top="0" bottom="0" header="0" footer="0"/>
  <pageSetup paperSize="9" scale="82" orientation="landscape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0"/>
  <sheetViews>
    <sheetView workbookViewId="0">
      <selection activeCell="L17" sqref="L17"/>
    </sheetView>
  </sheetViews>
  <sheetFormatPr baseColWidth="10" defaultColWidth="9" defaultRowHeight="11.5" x14ac:dyDescent="0.25"/>
  <cols>
    <col min="1" max="1" width="6" customWidth="1"/>
    <col min="3" max="3" width="20.6328125" customWidth="1"/>
    <col min="4" max="4" width="4.7265625" style="12" customWidth="1"/>
    <col min="5" max="5" width="19.81640625" customWidth="1"/>
    <col min="6" max="6" width="10.6328125" customWidth="1"/>
    <col min="10" max="10" width="16.453125" customWidth="1"/>
    <col min="11" max="11" width="4.6328125" customWidth="1"/>
    <col min="12" max="12" width="15.7265625" customWidth="1"/>
    <col min="13" max="13" width="10.453125" customWidth="1"/>
  </cols>
  <sheetData>
    <row r="1" spans="1:14" x14ac:dyDescent="0.25">
      <c r="A1" s="31" t="s">
        <v>75</v>
      </c>
      <c r="B1" s="31"/>
      <c r="C1" s="31"/>
      <c r="D1" s="31"/>
      <c r="E1" s="31"/>
      <c r="F1" s="31"/>
      <c r="G1" s="26" t="s">
        <v>26</v>
      </c>
      <c r="H1" s="31" t="s">
        <v>76</v>
      </c>
      <c r="I1" s="31"/>
      <c r="J1" s="31"/>
      <c r="K1" s="31"/>
      <c r="L1" s="31"/>
      <c r="M1" s="31"/>
      <c r="N1" s="27" t="s">
        <v>26</v>
      </c>
    </row>
    <row r="2" spans="1:14" s="22" customFormat="1" x14ac:dyDescent="0.25">
      <c r="D2" s="24"/>
      <c r="G2" s="26" t="s">
        <v>27</v>
      </c>
      <c r="H2" s="29"/>
      <c r="N2" s="27" t="s">
        <v>83</v>
      </c>
    </row>
    <row r="3" spans="1:14" x14ac:dyDescent="0.25">
      <c r="A3" s="17" t="s">
        <v>37</v>
      </c>
      <c r="B3" s="15" t="s">
        <v>38</v>
      </c>
      <c r="C3" s="15" t="s">
        <v>35</v>
      </c>
      <c r="D3" s="16"/>
      <c r="E3" s="15" t="s">
        <v>36</v>
      </c>
      <c r="F3" s="15" t="s">
        <v>39</v>
      </c>
      <c r="G3" s="26" t="s">
        <v>28</v>
      </c>
      <c r="H3" s="30" t="s">
        <v>37</v>
      </c>
      <c r="I3" s="15" t="s">
        <v>38</v>
      </c>
      <c r="J3" s="15" t="s">
        <v>35</v>
      </c>
      <c r="K3" s="16"/>
      <c r="L3" s="15" t="s">
        <v>36</v>
      </c>
      <c r="M3" s="15" t="s">
        <v>39</v>
      </c>
      <c r="N3" s="27" t="s">
        <v>27</v>
      </c>
    </row>
    <row r="4" spans="1:14" ht="12.5" x14ac:dyDescent="0.25">
      <c r="A4" t="s">
        <v>13</v>
      </c>
      <c r="B4" s="22" t="s">
        <v>79</v>
      </c>
      <c r="C4" t="str">
        <f>'page 1'!B14</f>
        <v>NETHERLANDS</v>
      </c>
      <c r="D4" s="12" t="s">
        <v>19</v>
      </c>
      <c r="E4" t="str">
        <f>'page 1'!B16</f>
        <v>MONTENEGRO</v>
      </c>
      <c r="F4" s="11" t="s">
        <v>32</v>
      </c>
      <c r="G4" s="26" t="s">
        <v>29</v>
      </c>
      <c r="H4" s="25" t="s">
        <v>13</v>
      </c>
      <c r="I4" s="22" t="s">
        <v>77</v>
      </c>
      <c r="J4" s="22" t="str">
        <f>'page 1'!B8</f>
        <v>CZECH REPUBLIC</v>
      </c>
      <c r="K4" s="24" t="s">
        <v>19</v>
      </c>
      <c r="L4" s="22" t="str">
        <f>'page 1'!B10</f>
        <v>CYPRUS</v>
      </c>
      <c r="M4" s="23" t="s">
        <v>32</v>
      </c>
      <c r="N4" s="27" t="s">
        <v>84</v>
      </c>
    </row>
    <row r="5" spans="1:14" ht="12.5" x14ac:dyDescent="0.25">
      <c r="A5" t="s">
        <v>13</v>
      </c>
      <c r="B5" s="22" t="s">
        <v>81</v>
      </c>
      <c r="C5" t="str">
        <f>'page 1'!B20</f>
        <v>ENGLAND</v>
      </c>
      <c r="D5" s="12" t="s">
        <v>19</v>
      </c>
      <c r="E5" t="str">
        <f>'page 1'!B22</f>
        <v>BOSNIA-HERZEGOVINA</v>
      </c>
      <c r="F5" s="11" t="s">
        <v>32</v>
      </c>
      <c r="G5" s="26" t="s">
        <v>30</v>
      </c>
      <c r="H5" s="25" t="s">
        <v>13</v>
      </c>
      <c r="I5" s="22" t="s">
        <v>78</v>
      </c>
      <c r="J5" s="22" t="str">
        <f>'page 1'!D8</f>
        <v>ITALY</v>
      </c>
      <c r="K5" s="24" t="s">
        <v>19</v>
      </c>
      <c r="L5" s="22" t="str">
        <f>'page 1'!D10</f>
        <v>NORWAY</v>
      </c>
      <c r="M5" s="23" t="s">
        <v>32</v>
      </c>
      <c r="N5" s="28" t="s">
        <v>28</v>
      </c>
    </row>
    <row r="6" spans="1:14" ht="12.5" x14ac:dyDescent="0.25">
      <c r="A6" t="s">
        <v>13</v>
      </c>
      <c r="B6" s="22" t="s">
        <v>82</v>
      </c>
      <c r="C6" t="str">
        <f>'page 1'!D20</f>
        <v>FINLAND</v>
      </c>
      <c r="D6" s="12" t="s">
        <v>19</v>
      </c>
      <c r="E6" t="str">
        <f>'page 1'!D22</f>
        <v>SCOTLAND</v>
      </c>
      <c r="F6" s="11" t="s">
        <v>32</v>
      </c>
      <c r="G6" s="26" t="s">
        <v>31</v>
      </c>
      <c r="H6" s="25" t="s">
        <v>13</v>
      </c>
      <c r="I6" s="22" t="s">
        <v>80</v>
      </c>
      <c r="J6" s="22" t="str">
        <f>'page 1'!D14</f>
        <v>LITHUANIA</v>
      </c>
      <c r="K6" s="24" t="s">
        <v>19</v>
      </c>
      <c r="L6" s="22" t="str">
        <f>'page 1'!D16</f>
        <v>AZERBAIJAN</v>
      </c>
      <c r="M6" s="23" t="s">
        <v>32</v>
      </c>
      <c r="N6" s="27" t="s">
        <v>85</v>
      </c>
    </row>
    <row r="7" spans="1:14" ht="12.5" x14ac:dyDescent="0.25">
      <c r="H7" s="25"/>
      <c r="M7" s="23"/>
      <c r="N7" s="28" t="s">
        <v>29</v>
      </c>
    </row>
    <row r="8" spans="1:14" ht="12.5" x14ac:dyDescent="0.25">
      <c r="A8" t="s">
        <v>14</v>
      </c>
      <c r="B8" s="22" t="s">
        <v>79</v>
      </c>
      <c r="C8" t="str">
        <f>'page 1'!B15</f>
        <v>ESTONIA</v>
      </c>
      <c r="D8" s="12" t="s">
        <v>19</v>
      </c>
      <c r="E8" t="str">
        <f>'page 1'!B14</f>
        <v>NETHERLANDS</v>
      </c>
      <c r="F8" s="11" t="s">
        <v>33</v>
      </c>
      <c r="H8" s="25" t="s">
        <v>13</v>
      </c>
      <c r="I8" s="22" t="s">
        <v>77</v>
      </c>
      <c r="J8" s="22" t="str">
        <f>'page 1'!B9</f>
        <v>BULGARIA</v>
      </c>
      <c r="K8" s="24" t="s">
        <v>19</v>
      </c>
      <c r="L8" s="22" t="str">
        <f>'page 1'!B11</f>
        <v>ICELAND</v>
      </c>
      <c r="M8" s="23" t="s">
        <v>32</v>
      </c>
      <c r="N8" s="27" t="s">
        <v>86</v>
      </c>
    </row>
    <row r="9" spans="1:14" ht="12.5" x14ac:dyDescent="0.25">
      <c r="A9" t="s">
        <v>14</v>
      </c>
      <c r="B9" s="22" t="s">
        <v>81</v>
      </c>
      <c r="C9" t="str">
        <f>'page 1'!B21</f>
        <v>SERBIA</v>
      </c>
      <c r="D9" s="12" t="s">
        <v>19</v>
      </c>
      <c r="E9" t="str">
        <f>'page 1'!B20</f>
        <v>ENGLAND</v>
      </c>
      <c r="F9" s="11" t="s">
        <v>33</v>
      </c>
      <c r="H9" s="25" t="s">
        <v>13</v>
      </c>
      <c r="I9" s="22" t="s">
        <v>78</v>
      </c>
      <c r="J9" s="22" t="str">
        <f>'page 1'!D9</f>
        <v>ISRAEL</v>
      </c>
      <c r="K9" s="24" t="s">
        <v>19</v>
      </c>
      <c r="L9" s="22" t="str">
        <f>'page 1'!D11</f>
        <v>KOSOVO</v>
      </c>
      <c r="M9" s="23" t="s">
        <v>32</v>
      </c>
      <c r="N9" s="28" t="s">
        <v>30</v>
      </c>
    </row>
    <row r="10" spans="1:14" ht="12.5" x14ac:dyDescent="0.25">
      <c r="A10" t="s">
        <v>14</v>
      </c>
      <c r="B10" s="22" t="s">
        <v>82</v>
      </c>
      <c r="C10" t="str">
        <f>'page 1'!D21</f>
        <v>SWITZERLAND</v>
      </c>
      <c r="D10" s="12" t="s">
        <v>19</v>
      </c>
      <c r="E10" t="str">
        <f>'page 1'!D20</f>
        <v>FINLAND</v>
      </c>
      <c r="F10" s="11" t="s">
        <v>33</v>
      </c>
      <c r="H10" s="25" t="s">
        <v>13</v>
      </c>
      <c r="I10" s="22" t="s">
        <v>80</v>
      </c>
      <c r="J10" s="22" t="str">
        <f>'page 1'!D15</f>
        <v>IRELAND</v>
      </c>
      <c r="K10" s="24" t="s">
        <v>19</v>
      </c>
      <c r="L10" s="22" t="str">
        <f>'page 1'!D17</f>
        <v>SAN MARINO</v>
      </c>
      <c r="M10" s="23" t="s">
        <v>32</v>
      </c>
      <c r="N10" s="27" t="s">
        <v>87</v>
      </c>
    </row>
    <row r="11" spans="1:14" ht="12.5" x14ac:dyDescent="0.25">
      <c r="H11" s="25"/>
      <c r="M11" s="23"/>
      <c r="N11" s="28" t="s">
        <v>31</v>
      </c>
    </row>
    <row r="12" spans="1:14" ht="12.5" x14ac:dyDescent="0.25">
      <c r="A12" t="s">
        <v>15</v>
      </c>
      <c r="B12" s="22" t="s">
        <v>79</v>
      </c>
      <c r="C12" t="str">
        <f>'page 1'!B16</f>
        <v>MONTENEGRO</v>
      </c>
      <c r="D12" s="12" t="s">
        <v>19</v>
      </c>
      <c r="E12" t="str">
        <f>'page 1'!B15</f>
        <v>ESTONIA</v>
      </c>
      <c r="F12" s="11" t="s">
        <v>34</v>
      </c>
      <c r="H12" s="25" t="s">
        <v>14</v>
      </c>
      <c r="I12" t="s">
        <v>77</v>
      </c>
      <c r="J12" t="s">
        <v>59</v>
      </c>
      <c r="K12" s="24" t="s">
        <v>19</v>
      </c>
      <c r="L12" t="s">
        <v>50</v>
      </c>
      <c r="M12" s="23" t="s">
        <v>33</v>
      </c>
      <c r="N12" s="27" t="s">
        <v>74</v>
      </c>
    </row>
    <row r="13" spans="1:14" ht="12.5" x14ac:dyDescent="0.25">
      <c r="A13" t="s">
        <v>15</v>
      </c>
      <c r="B13" s="22" t="s">
        <v>81</v>
      </c>
      <c r="C13" t="str">
        <f>'page 1'!B22</f>
        <v>BOSNIA-HERZEGOVINA</v>
      </c>
      <c r="D13" s="12" t="s">
        <v>19</v>
      </c>
      <c r="E13" t="str">
        <f>'page 1'!B21</f>
        <v>SERBIA</v>
      </c>
      <c r="F13" s="11" t="s">
        <v>34</v>
      </c>
      <c r="H13" s="25" t="s">
        <v>14</v>
      </c>
      <c r="I13" t="s">
        <v>78</v>
      </c>
      <c r="J13" t="s">
        <v>56</v>
      </c>
      <c r="K13" s="24" t="s">
        <v>19</v>
      </c>
      <c r="L13" t="s">
        <v>51</v>
      </c>
      <c r="M13" s="23" t="s">
        <v>33</v>
      </c>
    </row>
    <row r="14" spans="1:14" ht="12.5" x14ac:dyDescent="0.25">
      <c r="A14" t="s">
        <v>15</v>
      </c>
      <c r="B14" s="22" t="s">
        <v>82</v>
      </c>
      <c r="C14" t="str">
        <f>'page 1'!D22</f>
        <v>SCOTLAND</v>
      </c>
      <c r="D14" s="12" t="s">
        <v>19</v>
      </c>
      <c r="E14" t="str">
        <f>'page 1'!D21</f>
        <v>SWITZERLAND</v>
      </c>
      <c r="F14" s="11" t="s">
        <v>34</v>
      </c>
      <c r="H14" s="25" t="s">
        <v>14</v>
      </c>
      <c r="I14" s="22" t="s">
        <v>80</v>
      </c>
      <c r="J14" s="22" t="s">
        <v>60</v>
      </c>
      <c r="K14" s="24" t="s">
        <v>19</v>
      </c>
      <c r="L14" s="22" t="s">
        <v>53</v>
      </c>
      <c r="M14" s="23" t="s">
        <v>33</v>
      </c>
    </row>
    <row r="15" spans="1:14" ht="12.5" x14ac:dyDescent="0.25">
      <c r="H15" s="25"/>
      <c r="I15" s="22"/>
      <c r="J15" s="22"/>
      <c r="K15" s="24"/>
      <c r="L15" s="22"/>
      <c r="M15" s="23"/>
    </row>
    <row r="16" spans="1:14" ht="12.5" x14ac:dyDescent="0.25">
      <c r="A16" t="s">
        <v>16</v>
      </c>
      <c r="B16" s="22" t="s">
        <v>79</v>
      </c>
      <c r="C16" t="str">
        <f>'page 1'!B16</f>
        <v>MONTENEGRO</v>
      </c>
      <c r="D16" s="12" t="s">
        <v>19</v>
      </c>
      <c r="E16" t="str">
        <f>'page 1'!B14</f>
        <v>NETHERLANDS</v>
      </c>
      <c r="F16" s="23" t="s">
        <v>88</v>
      </c>
      <c r="H16" s="25" t="s">
        <v>14</v>
      </c>
      <c r="I16" s="22" t="s">
        <v>77</v>
      </c>
      <c r="J16" s="22" t="str">
        <f>'page 1'!B11</f>
        <v>ICELAND</v>
      </c>
      <c r="K16" s="24" t="s">
        <v>19</v>
      </c>
      <c r="L16" s="22" t="str">
        <f>'page 1'!B10</f>
        <v>CYPRUS</v>
      </c>
      <c r="M16" s="23" t="s">
        <v>33</v>
      </c>
    </row>
    <row r="17" spans="1:13" ht="12.5" x14ac:dyDescent="0.25">
      <c r="A17" t="s">
        <v>16</v>
      </c>
      <c r="B17" s="22" t="s">
        <v>81</v>
      </c>
      <c r="C17" t="str">
        <f>'page 1'!B22</f>
        <v>BOSNIA-HERZEGOVINA</v>
      </c>
      <c r="D17" s="12" t="s">
        <v>19</v>
      </c>
      <c r="E17" t="str">
        <f>'page 1'!B20</f>
        <v>ENGLAND</v>
      </c>
      <c r="F17" s="23" t="s">
        <v>88</v>
      </c>
      <c r="H17" s="25" t="s">
        <v>14</v>
      </c>
      <c r="I17" s="22" t="s">
        <v>78</v>
      </c>
      <c r="J17" s="22" t="str">
        <f>'page 1'!D11</f>
        <v>KOSOVO</v>
      </c>
      <c r="K17" s="24" t="s">
        <v>19</v>
      </c>
      <c r="L17" s="22" t="str">
        <f>'page 1'!D10</f>
        <v>NORWAY</v>
      </c>
      <c r="M17" s="23" t="s">
        <v>33</v>
      </c>
    </row>
    <row r="18" spans="1:13" ht="12.5" x14ac:dyDescent="0.25">
      <c r="A18" t="s">
        <v>16</v>
      </c>
      <c r="B18" s="22" t="s">
        <v>82</v>
      </c>
      <c r="C18" t="str">
        <f>'page 1'!D22</f>
        <v>SCOTLAND</v>
      </c>
      <c r="D18" s="12" t="s">
        <v>19</v>
      </c>
      <c r="E18" t="str">
        <f>'page 1'!D20</f>
        <v>FINLAND</v>
      </c>
      <c r="F18" s="23" t="s">
        <v>88</v>
      </c>
      <c r="H18" s="25" t="s">
        <v>14</v>
      </c>
      <c r="I18" s="22" t="s">
        <v>80</v>
      </c>
      <c r="J18" s="22" t="str">
        <f>'page 1'!D17</f>
        <v>SAN MARINO</v>
      </c>
      <c r="K18" s="24" t="s">
        <v>19</v>
      </c>
      <c r="L18" s="22" t="str">
        <f>'page 1'!D16</f>
        <v>AZERBAIJAN</v>
      </c>
      <c r="M18" s="23" t="s">
        <v>33</v>
      </c>
    </row>
    <row r="19" spans="1:13" ht="12.5" x14ac:dyDescent="0.25">
      <c r="H19" s="25"/>
      <c r="M19" s="23"/>
    </row>
    <row r="20" spans="1:13" ht="12.5" x14ac:dyDescent="0.25">
      <c r="A20" t="s">
        <v>17</v>
      </c>
      <c r="B20" s="22" t="s">
        <v>79</v>
      </c>
      <c r="C20" t="str">
        <f>'page 1'!B14</f>
        <v>NETHERLANDS</v>
      </c>
      <c r="D20" s="12" t="s">
        <v>19</v>
      </c>
      <c r="E20" t="str">
        <f>'page 1'!B15</f>
        <v>ESTONIA</v>
      </c>
      <c r="F20" s="11" t="s">
        <v>41</v>
      </c>
      <c r="H20" s="25" t="s">
        <v>15</v>
      </c>
      <c r="I20" s="22" t="s">
        <v>77</v>
      </c>
      <c r="J20" s="22" t="str">
        <f>'page 1'!B10</f>
        <v>CYPRUS</v>
      </c>
      <c r="K20" s="24" t="s">
        <v>19</v>
      </c>
      <c r="L20" s="22" t="str">
        <f>'page 1'!B9</f>
        <v>BULGARIA</v>
      </c>
      <c r="M20" s="23" t="s">
        <v>34</v>
      </c>
    </row>
    <row r="21" spans="1:13" ht="12.75" customHeight="1" x14ac:dyDescent="0.25">
      <c r="A21" t="s">
        <v>17</v>
      </c>
      <c r="B21" s="22" t="s">
        <v>81</v>
      </c>
      <c r="C21" t="str">
        <f>'page 1'!B20</f>
        <v>ENGLAND</v>
      </c>
      <c r="D21" s="12" t="s">
        <v>19</v>
      </c>
      <c r="E21" t="str">
        <f>'page 1'!B21</f>
        <v>SERBIA</v>
      </c>
      <c r="F21" s="11" t="s">
        <v>41</v>
      </c>
      <c r="H21" s="25" t="s">
        <v>15</v>
      </c>
      <c r="I21" s="22" t="s">
        <v>78</v>
      </c>
      <c r="J21" s="22" t="str">
        <f>'page 1'!D10</f>
        <v>NORWAY</v>
      </c>
      <c r="K21" s="24" t="s">
        <v>19</v>
      </c>
      <c r="L21" s="22" t="str">
        <f>'page 1'!D9</f>
        <v>ISRAEL</v>
      </c>
      <c r="M21" s="23" t="s">
        <v>34</v>
      </c>
    </row>
    <row r="22" spans="1:13" ht="12.75" customHeight="1" x14ac:dyDescent="0.25">
      <c r="A22" t="s">
        <v>17</v>
      </c>
      <c r="B22" s="22" t="s">
        <v>82</v>
      </c>
      <c r="C22" t="str">
        <f>'page 1'!D20</f>
        <v>FINLAND</v>
      </c>
      <c r="D22" s="12" t="s">
        <v>19</v>
      </c>
      <c r="E22" t="str">
        <f>'page 1'!D21</f>
        <v>SWITZERLAND</v>
      </c>
      <c r="F22" s="11" t="s">
        <v>41</v>
      </c>
      <c r="H22" s="25" t="s">
        <v>15</v>
      </c>
      <c r="I22" s="22" t="s">
        <v>80</v>
      </c>
      <c r="J22" s="22" t="str">
        <f>'page 1'!D16</f>
        <v>AZERBAIJAN</v>
      </c>
      <c r="K22" s="24" t="s">
        <v>19</v>
      </c>
      <c r="L22" s="22" t="str">
        <f>'page 1'!D15</f>
        <v>IRELAND</v>
      </c>
      <c r="M22" s="23" t="s">
        <v>34</v>
      </c>
    </row>
    <row r="23" spans="1:13" ht="12.75" customHeight="1" x14ac:dyDescent="0.25">
      <c r="H23" s="25"/>
      <c r="M23" s="23"/>
    </row>
    <row r="24" spans="1:13" ht="12.75" customHeight="1" x14ac:dyDescent="0.25">
      <c r="A24" t="s">
        <v>18</v>
      </c>
      <c r="B24" s="22" t="s">
        <v>79</v>
      </c>
      <c r="C24" t="str">
        <f>'page 1'!B15</f>
        <v>ESTONIA</v>
      </c>
      <c r="D24" s="12" t="s">
        <v>19</v>
      </c>
      <c r="E24" t="str">
        <f>'page 1'!B16</f>
        <v>MONTENEGRO</v>
      </c>
      <c r="F24" s="11" t="s">
        <v>40</v>
      </c>
      <c r="H24" s="25" t="s">
        <v>15</v>
      </c>
      <c r="I24" s="22" t="s">
        <v>77</v>
      </c>
      <c r="J24" s="22" t="str">
        <f>'page 1'!B8</f>
        <v>CZECH REPUBLIC</v>
      </c>
      <c r="K24" s="24" t="s">
        <v>19</v>
      </c>
      <c r="L24" s="22" t="str">
        <f>'page 1'!B11</f>
        <v>ICELAND</v>
      </c>
      <c r="M24" s="23" t="s">
        <v>34</v>
      </c>
    </row>
    <row r="25" spans="1:13" ht="12.5" x14ac:dyDescent="0.25">
      <c r="A25" t="s">
        <v>18</v>
      </c>
      <c r="B25" s="22" t="s">
        <v>81</v>
      </c>
      <c r="C25" t="str">
        <f>'page 1'!B21</f>
        <v>SERBIA</v>
      </c>
      <c r="D25" s="12" t="s">
        <v>19</v>
      </c>
      <c r="E25" t="str">
        <f>'page 1'!B22</f>
        <v>BOSNIA-HERZEGOVINA</v>
      </c>
      <c r="F25" s="11" t="s">
        <v>40</v>
      </c>
      <c r="H25" s="25" t="s">
        <v>15</v>
      </c>
      <c r="I25" s="22" t="s">
        <v>78</v>
      </c>
      <c r="J25" s="22" t="str">
        <f>'page 1'!D8</f>
        <v>ITALY</v>
      </c>
      <c r="K25" s="24" t="s">
        <v>19</v>
      </c>
      <c r="L25" s="22" t="str">
        <f>'page 1'!D11</f>
        <v>KOSOVO</v>
      </c>
      <c r="M25" s="23" t="s">
        <v>34</v>
      </c>
    </row>
    <row r="26" spans="1:13" ht="12.5" x14ac:dyDescent="0.25">
      <c r="A26" t="s">
        <v>18</v>
      </c>
      <c r="B26" s="22" t="s">
        <v>82</v>
      </c>
      <c r="C26" t="str">
        <f>'page 1'!D21</f>
        <v>SWITZERLAND</v>
      </c>
      <c r="D26" s="12" t="s">
        <v>19</v>
      </c>
      <c r="E26" t="str">
        <f>'page 1'!D22</f>
        <v>SCOTLAND</v>
      </c>
      <c r="F26" s="11" t="s">
        <v>40</v>
      </c>
      <c r="H26" s="25" t="s">
        <v>15</v>
      </c>
      <c r="I26" s="22" t="s">
        <v>80</v>
      </c>
      <c r="J26" s="22" t="str">
        <f>'page 1'!D14</f>
        <v>LITHUANIA</v>
      </c>
      <c r="K26" s="24" t="s">
        <v>19</v>
      </c>
      <c r="L26" s="22" t="str">
        <f>'page 1'!D17</f>
        <v>SAN MARINO</v>
      </c>
      <c r="M26" s="23" t="s">
        <v>34</v>
      </c>
    </row>
    <row r="27" spans="1:13" ht="12.5" x14ac:dyDescent="0.25">
      <c r="H27" s="25"/>
      <c r="M27" s="23"/>
    </row>
    <row r="28" spans="1:13" ht="12.5" x14ac:dyDescent="0.25">
      <c r="H28" s="25" t="s">
        <v>16</v>
      </c>
      <c r="I28" s="22" t="s">
        <v>77</v>
      </c>
      <c r="J28" t="str">
        <f>'page 1'!B10</f>
        <v>CYPRUS</v>
      </c>
      <c r="K28" s="24" t="s">
        <v>19</v>
      </c>
      <c r="L28" t="str">
        <f>'page 1'!B8</f>
        <v>CZECH REPUBLIC</v>
      </c>
      <c r="M28" s="23" t="s">
        <v>88</v>
      </c>
    </row>
    <row r="29" spans="1:13" ht="12.5" x14ac:dyDescent="0.25">
      <c r="H29" s="25" t="s">
        <v>16</v>
      </c>
      <c r="I29" s="22" t="s">
        <v>78</v>
      </c>
      <c r="J29" t="str">
        <f>'page 1'!D10</f>
        <v>NORWAY</v>
      </c>
      <c r="K29" s="24" t="s">
        <v>19</v>
      </c>
      <c r="L29" t="str">
        <f>'page 1'!D8</f>
        <v>ITALY</v>
      </c>
      <c r="M29" s="23" t="s">
        <v>88</v>
      </c>
    </row>
    <row r="30" spans="1:13" ht="12.5" x14ac:dyDescent="0.25">
      <c r="H30" s="25" t="s">
        <v>16</v>
      </c>
      <c r="I30" s="22" t="s">
        <v>80</v>
      </c>
      <c r="J30" t="str">
        <f>'page 1'!D16</f>
        <v>AZERBAIJAN</v>
      </c>
      <c r="K30" s="24" t="s">
        <v>19</v>
      </c>
      <c r="L30" t="str">
        <f>'page 1'!D14</f>
        <v>LITHUANIA</v>
      </c>
      <c r="M30" s="23" t="s">
        <v>88</v>
      </c>
    </row>
    <row r="31" spans="1:13" ht="12.5" x14ac:dyDescent="0.25">
      <c r="B31" s="22"/>
      <c r="F31" s="11"/>
      <c r="H31" s="25"/>
      <c r="M31" s="23"/>
    </row>
    <row r="32" spans="1:13" ht="12.5" x14ac:dyDescent="0.25">
      <c r="B32" s="22"/>
      <c r="F32" s="11"/>
      <c r="H32" s="25" t="s">
        <v>16</v>
      </c>
      <c r="I32" s="22" t="s">
        <v>77</v>
      </c>
      <c r="J32" t="str">
        <f>'page 1'!B11</f>
        <v>ICELAND</v>
      </c>
      <c r="K32" s="24" t="s">
        <v>19</v>
      </c>
      <c r="L32" t="str">
        <f>'page 1'!B9</f>
        <v>BULGARIA</v>
      </c>
      <c r="M32" s="23" t="s">
        <v>88</v>
      </c>
    </row>
    <row r="33" spans="2:13" ht="12.5" x14ac:dyDescent="0.25">
      <c r="B33" s="22"/>
      <c r="F33" s="11"/>
      <c r="H33" s="25" t="s">
        <v>16</v>
      </c>
      <c r="I33" s="22" t="s">
        <v>78</v>
      </c>
      <c r="J33" t="str">
        <f>'page 1'!D11</f>
        <v>KOSOVO</v>
      </c>
      <c r="K33" s="24" t="s">
        <v>19</v>
      </c>
      <c r="L33" t="str">
        <f>'page 1'!D9</f>
        <v>ISRAEL</v>
      </c>
      <c r="M33" s="23" t="s">
        <v>88</v>
      </c>
    </row>
    <row r="34" spans="2:13" ht="12.5" x14ac:dyDescent="0.25">
      <c r="H34" s="25" t="s">
        <v>16</v>
      </c>
      <c r="I34" s="22" t="s">
        <v>80</v>
      </c>
      <c r="J34" t="str">
        <f>'page 1'!D17</f>
        <v>SAN MARINO</v>
      </c>
      <c r="K34" s="24" t="s">
        <v>19</v>
      </c>
      <c r="L34" t="str">
        <f>'page 1'!D15</f>
        <v>IRELAND</v>
      </c>
      <c r="M34" s="23" t="s">
        <v>88</v>
      </c>
    </row>
    <row r="35" spans="2:13" ht="12.5" x14ac:dyDescent="0.25">
      <c r="H35" s="25"/>
      <c r="M35" s="23"/>
    </row>
    <row r="36" spans="2:13" ht="12.5" x14ac:dyDescent="0.25">
      <c r="H36" s="25" t="s">
        <v>17</v>
      </c>
      <c r="I36" s="22" t="s">
        <v>77</v>
      </c>
      <c r="J36" t="str">
        <f>'page 1'!B8</f>
        <v>CZECH REPUBLIC</v>
      </c>
      <c r="K36" s="24" t="s">
        <v>19</v>
      </c>
      <c r="L36" t="str">
        <f>'page 1'!B9</f>
        <v>BULGARIA</v>
      </c>
      <c r="M36" s="23" t="s">
        <v>41</v>
      </c>
    </row>
    <row r="37" spans="2:13" ht="12.5" x14ac:dyDescent="0.25">
      <c r="H37" s="25" t="s">
        <v>17</v>
      </c>
      <c r="I37" s="22" t="s">
        <v>78</v>
      </c>
      <c r="J37" t="str">
        <f>'page 1'!D8</f>
        <v>ITALY</v>
      </c>
      <c r="K37" s="24" t="s">
        <v>19</v>
      </c>
      <c r="L37" t="str">
        <f>'page 1'!D9</f>
        <v>ISRAEL</v>
      </c>
      <c r="M37" s="23" t="s">
        <v>41</v>
      </c>
    </row>
    <row r="38" spans="2:13" ht="12.5" x14ac:dyDescent="0.25">
      <c r="B38" s="22"/>
      <c r="F38" s="11"/>
      <c r="H38" s="25" t="s">
        <v>17</v>
      </c>
      <c r="I38" s="22" t="s">
        <v>80</v>
      </c>
      <c r="J38" t="str">
        <f>'page 1'!D14</f>
        <v>LITHUANIA</v>
      </c>
      <c r="K38" s="24" t="s">
        <v>19</v>
      </c>
      <c r="L38" t="str">
        <f>'page 1'!D15</f>
        <v>IRELAND</v>
      </c>
      <c r="M38" s="23" t="s">
        <v>41</v>
      </c>
    </row>
    <row r="39" spans="2:13" ht="12.5" x14ac:dyDescent="0.25">
      <c r="B39" s="22"/>
      <c r="F39" s="11"/>
      <c r="H39" s="25"/>
    </row>
    <row r="40" spans="2:13" ht="12.5" x14ac:dyDescent="0.25">
      <c r="B40" s="22"/>
      <c r="F40" s="11"/>
      <c r="H40" s="25" t="s">
        <v>17</v>
      </c>
      <c r="I40" s="22" t="s">
        <v>77</v>
      </c>
      <c r="J40" t="str">
        <f>'page 1'!B10</f>
        <v>CYPRUS</v>
      </c>
      <c r="K40" s="24" t="s">
        <v>19</v>
      </c>
      <c r="L40" t="str">
        <f>'page 1'!B11</f>
        <v>ICELAND</v>
      </c>
      <c r="M40" s="23" t="s">
        <v>41</v>
      </c>
    </row>
    <row r="41" spans="2:13" ht="12.5" x14ac:dyDescent="0.25">
      <c r="H41" s="25" t="s">
        <v>17</v>
      </c>
      <c r="I41" s="22" t="s">
        <v>78</v>
      </c>
      <c r="J41" t="str">
        <f>'page 1'!D10</f>
        <v>NORWAY</v>
      </c>
      <c r="K41" s="24" t="s">
        <v>19</v>
      </c>
      <c r="L41" t="str">
        <f>'page 1'!D11</f>
        <v>KOSOVO</v>
      </c>
      <c r="M41" s="23" t="s">
        <v>41</v>
      </c>
    </row>
    <row r="42" spans="2:13" ht="12.5" x14ac:dyDescent="0.25">
      <c r="H42" s="25" t="s">
        <v>17</v>
      </c>
      <c r="I42" s="22" t="s">
        <v>80</v>
      </c>
      <c r="J42" t="str">
        <f>'page 1'!D16</f>
        <v>AZERBAIJAN</v>
      </c>
      <c r="K42" s="24" t="s">
        <v>19</v>
      </c>
      <c r="L42" t="str">
        <f>'page 1'!D17</f>
        <v>SAN MARINO</v>
      </c>
      <c r="M42" s="23" t="s">
        <v>41</v>
      </c>
    </row>
    <row r="43" spans="2:13" x14ac:dyDescent="0.25">
      <c r="H43" s="25"/>
    </row>
    <row r="44" spans="2:13" ht="12.5" x14ac:dyDescent="0.25">
      <c r="H44" s="25" t="s">
        <v>18</v>
      </c>
      <c r="I44" s="22" t="s">
        <v>77</v>
      </c>
      <c r="J44" t="str">
        <f>'page 1'!B9</f>
        <v>BULGARIA</v>
      </c>
      <c r="K44" s="24" t="s">
        <v>19</v>
      </c>
      <c r="L44" t="str">
        <f>'page 1'!B10</f>
        <v>CYPRUS</v>
      </c>
      <c r="M44" s="23" t="s">
        <v>40</v>
      </c>
    </row>
    <row r="45" spans="2:13" ht="12.5" x14ac:dyDescent="0.25">
      <c r="H45" s="25" t="s">
        <v>18</v>
      </c>
      <c r="I45" s="22" t="s">
        <v>78</v>
      </c>
      <c r="J45" t="str">
        <f>'page 1'!D9</f>
        <v>ISRAEL</v>
      </c>
      <c r="K45" s="24" t="s">
        <v>19</v>
      </c>
      <c r="L45" t="str">
        <f>'page 1'!D10</f>
        <v>NORWAY</v>
      </c>
      <c r="M45" s="23" t="s">
        <v>40</v>
      </c>
    </row>
    <row r="46" spans="2:13" ht="12.5" x14ac:dyDescent="0.25">
      <c r="F46" s="11"/>
      <c r="H46" s="25" t="s">
        <v>18</v>
      </c>
      <c r="I46" s="22" t="s">
        <v>80</v>
      </c>
      <c r="J46" t="str">
        <f>'page 1'!D15</f>
        <v>IRELAND</v>
      </c>
      <c r="K46" s="24" t="s">
        <v>19</v>
      </c>
      <c r="L46" t="str">
        <f>'page 1'!D16</f>
        <v>AZERBAIJAN</v>
      </c>
      <c r="M46" s="23" t="s">
        <v>40</v>
      </c>
    </row>
    <row r="47" spans="2:13" ht="12.5" x14ac:dyDescent="0.25">
      <c r="F47" s="11"/>
      <c r="H47" s="25"/>
    </row>
    <row r="48" spans="2:13" ht="12.5" x14ac:dyDescent="0.25">
      <c r="F48" s="11"/>
      <c r="H48" s="25" t="s">
        <v>18</v>
      </c>
      <c r="I48" s="22" t="s">
        <v>77</v>
      </c>
      <c r="J48" t="str">
        <f>'page 1'!B11</f>
        <v>ICELAND</v>
      </c>
      <c r="K48" s="24" t="s">
        <v>19</v>
      </c>
      <c r="L48" t="str">
        <f>'page 1'!B8</f>
        <v>CZECH REPUBLIC</v>
      </c>
      <c r="M48" s="23" t="s">
        <v>40</v>
      </c>
    </row>
    <row r="49" spans="6:13" ht="12.5" x14ac:dyDescent="0.25">
      <c r="F49" s="11"/>
      <c r="H49" s="25" t="s">
        <v>18</v>
      </c>
      <c r="I49" s="22" t="s">
        <v>78</v>
      </c>
      <c r="J49" t="str">
        <f>'page 1'!D11</f>
        <v>KOSOVO</v>
      </c>
      <c r="K49" s="24" t="s">
        <v>19</v>
      </c>
      <c r="L49" t="str">
        <f>'page 1'!D8</f>
        <v>ITALY</v>
      </c>
      <c r="M49" s="23" t="s">
        <v>40</v>
      </c>
    </row>
    <row r="50" spans="6:13" ht="12.5" x14ac:dyDescent="0.25">
      <c r="F50" s="11"/>
      <c r="H50" s="25" t="s">
        <v>18</v>
      </c>
      <c r="I50" s="22" t="s">
        <v>80</v>
      </c>
      <c r="J50" t="str">
        <f>'page 1'!D17</f>
        <v>SAN MARINO</v>
      </c>
      <c r="K50" s="24" t="s">
        <v>19</v>
      </c>
      <c r="L50" t="str">
        <f>'page 1'!D14</f>
        <v>LITHUANIA</v>
      </c>
      <c r="M50" s="23" t="s">
        <v>40</v>
      </c>
    </row>
    <row r="51" spans="6:13" ht="12.5" x14ac:dyDescent="0.25">
      <c r="F51" s="11"/>
      <c r="H51" s="9"/>
    </row>
    <row r="52" spans="6:13" ht="12.5" x14ac:dyDescent="0.25">
      <c r="F52" s="11"/>
      <c r="H52" s="9"/>
      <c r="M52" s="23"/>
    </row>
    <row r="53" spans="6:13" ht="12.5" x14ac:dyDescent="0.25">
      <c r="F53" s="11"/>
      <c r="H53" s="9"/>
    </row>
    <row r="54" spans="6:13" x14ac:dyDescent="0.25">
      <c r="H54" s="9"/>
    </row>
    <row r="55" spans="6:13" ht="12.5" x14ac:dyDescent="0.25">
      <c r="F55" s="11"/>
      <c r="H55" s="9"/>
    </row>
    <row r="56" spans="6:13" ht="12.5" x14ac:dyDescent="0.25">
      <c r="F56" s="11"/>
      <c r="H56" s="9"/>
    </row>
    <row r="57" spans="6:13" ht="12.5" x14ac:dyDescent="0.25">
      <c r="F57" s="11"/>
      <c r="H57" s="9"/>
      <c r="I57" s="22"/>
      <c r="K57" s="24"/>
      <c r="M57" s="23"/>
    </row>
    <row r="58" spans="6:13" ht="12.5" x14ac:dyDescent="0.25">
      <c r="F58" s="11"/>
      <c r="H58" s="9"/>
      <c r="I58" s="22"/>
      <c r="K58" s="24"/>
      <c r="M58" s="23"/>
    </row>
    <row r="59" spans="6:13" ht="12.5" x14ac:dyDescent="0.25">
      <c r="F59" s="11"/>
      <c r="H59" s="9"/>
    </row>
    <row r="60" spans="6:13" ht="12.5" x14ac:dyDescent="0.25">
      <c r="F60" s="11"/>
      <c r="H60" s="9"/>
    </row>
    <row r="61" spans="6:13" ht="12.5" x14ac:dyDescent="0.25">
      <c r="F61" s="11"/>
      <c r="H61" s="9"/>
    </row>
    <row r="62" spans="6:13" ht="12.5" x14ac:dyDescent="0.25">
      <c r="F62" s="11"/>
      <c r="H62" s="9"/>
    </row>
    <row r="63" spans="6:13" x14ac:dyDescent="0.25">
      <c r="H63" s="9"/>
    </row>
    <row r="64" spans="6:13" ht="12.5" x14ac:dyDescent="0.25">
      <c r="H64" s="9"/>
      <c r="I64" s="22"/>
      <c r="K64" s="24"/>
      <c r="M64" s="23"/>
    </row>
    <row r="65" spans="8:13" ht="12.5" x14ac:dyDescent="0.25">
      <c r="H65" s="9"/>
      <c r="I65" s="22"/>
      <c r="K65" s="24"/>
      <c r="M65" s="23"/>
    </row>
    <row r="66" spans="8:13" ht="12.5" x14ac:dyDescent="0.25">
      <c r="H66" s="9"/>
      <c r="M66" s="23"/>
    </row>
    <row r="67" spans="8:13" x14ac:dyDescent="0.25">
      <c r="H67" s="9"/>
    </row>
    <row r="68" spans="8:13" x14ac:dyDescent="0.25">
      <c r="H68" s="9"/>
    </row>
    <row r="69" spans="8:13" x14ac:dyDescent="0.25">
      <c r="H69" s="9"/>
    </row>
    <row r="70" spans="8:13" x14ac:dyDescent="0.25">
      <c r="H70" s="9"/>
    </row>
    <row r="71" spans="8:13" ht="12.5" x14ac:dyDescent="0.25">
      <c r="H71" s="9"/>
      <c r="I71" s="22"/>
      <c r="K71" s="24"/>
      <c r="M71" s="23"/>
    </row>
    <row r="72" spans="8:13" ht="12.5" x14ac:dyDescent="0.25">
      <c r="H72" s="9"/>
      <c r="I72" s="22"/>
      <c r="K72" s="24"/>
      <c r="M72" s="23"/>
    </row>
    <row r="73" spans="8:13" x14ac:dyDescent="0.25">
      <c r="H73" s="9"/>
    </row>
    <row r="74" spans="8:13" x14ac:dyDescent="0.25">
      <c r="H74" s="9"/>
    </row>
    <row r="75" spans="8:13" x14ac:dyDescent="0.25">
      <c r="H75" s="9"/>
    </row>
    <row r="76" spans="8:13" x14ac:dyDescent="0.25">
      <c r="H76" s="9"/>
    </row>
    <row r="77" spans="8:13" x14ac:dyDescent="0.25">
      <c r="H77" s="9"/>
    </row>
    <row r="78" spans="8:13" ht="12.5" x14ac:dyDescent="0.25">
      <c r="H78" s="9"/>
      <c r="I78" s="22"/>
      <c r="K78" s="24"/>
      <c r="M78" s="23"/>
    </row>
    <row r="79" spans="8:13" ht="12.5" x14ac:dyDescent="0.25">
      <c r="H79" s="9"/>
      <c r="I79" s="22"/>
      <c r="K79" s="24"/>
      <c r="M79" s="23"/>
    </row>
    <row r="80" spans="8:13" x14ac:dyDescent="0.25">
      <c r="H80" s="9"/>
      <c r="I80" s="22"/>
    </row>
    <row r="81" spans="8:13" x14ac:dyDescent="0.25">
      <c r="H81" s="9"/>
    </row>
    <row r="82" spans="8:13" x14ac:dyDescent="0.25">
      <c r="H82" s="9"/>
    </row>
    <row r="83" spans="8:13" x14ac:dyDescent="0.25">
      <c r="H83" s="9"/>
    </row>
    <row r="84" spans="8:13" x14ac:dyDescent="0.25">
      <c r="H84" s="9"/>
    </row>
    <row r="85" spans="8:13" ht="12.5" x14ac:dyDescent="0.25">
      <c r="H85" s="9"/>
      <c r="I85" s="22"/>
      <c r="K85" s="24"/>
      <c r="M85" s="23"/>
    </row>
    <row r="86" spans="8:13" ht="12.5" x14ac:dyDescent="0.25">
      <c r="H86" s="9"/>
      <c r="I86" s="22"/>
      <c r="K86" s="24"/>
      <c r="M86" s="23"/>
    </row>
    <row r="87" spans="8:13" x14ac:dyDescent="0.25">
      <c r="H87" s="9"/>
    </row>
    <row r="88" spans="8:13" x14ac:dyDescent="0.25">
      <c r="H88" s="9"/>
    </row>
    <row r="89" spans="8:13" x14ac:dyDescent="0.25">
      <c r="H89" s="9"/>
    </row>
    <row r="90" spans="8:13" x14ac:dyDescent="0.25">
      <c r="H90" s="9"/>
    </row>
  </sheetData>
  <mergeCells count="2">
    <mergeCell ref="A1:F1"/>
    <mergeCell ref="H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1'!Druckbereich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Pierre</cp:lastModifiedBy>
  <cp:lastPrinted>2017-11-08T15:33:53Z</cp:lastPrinted>
  <dcterms:created xsi:type="dcterms:W3CDTF">2014-06-25T08:32:51Z</dcterms:created>
  <dcterms:modified xsi:type="dcterms:W3CDTF">2017-11-18T14:42:56Z</dcterms:modified>
</cp:coreProperties>
</file>